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<sst xmlns="http://schemas.openxmlformats.org/spreadsheetml/2006/main" count="230" uniqueCount="179">
  <si>
    <t>河南实达国际人力资源合作有限公司关于公开招聘辅助工作人员最终成绩的公告</t>
  </si>
  <si>
    <t>序号</t>
  </si>
  <si>
    <t>姓名</t>
  </si>
  <si>
    <t>性别</t>
  </si>
  <si>
    <t>身份证</t>
  </si>
  <si>
    <t>笔试准考证号</t>
  </si>
  <si>
    <t>笔试成绩</t>
  </si>
  <si>
    <r>
      <rPr>
        <b/>
        <sz val="11"/>
        <color indexed="8"/>
        <rFont val="宋体"/>
        <charset val="134"/>
      </rPr>
      <t>笔试成绩</t>
    </r>
    <r>
      <rPr>
        <b/>
        <sz val="11"/>
        <color indexed="8"/>
        <rFont val="宋体"/>
        <charset val="134"/>
      </rPr>
      <t>×</t>
    </r>
    <r>
      <rPr>
        <b/>
        <sz val="11"/>
        <color indexed="8"/>
        <rFont val="宋体"/>
        <charset val="134"/>
      </rPr>
      <t>50%</t>
    </r>
  </si>
  <si>
    <t>笔试最终成绩</t>
  </si>
  <si>
    <t>技能测试分值</t>
  </si>
  <si>
    <r>
      <rPr>
        <b/>
        <sz val="11"/>
        <color indexed="8"/>
        <rFont val="宋体"/>
        <charset val="134"/>
      </rPr>
      <t>技能成绩</t>
    </r>
    <r>
      <rPr>
        <b/>
        <sz val="11"/>
        <color indexed="8"/>
        <rFont val="Arial"/>
        <charset val="0"/>
      </rPr>
      <t>×</t>
    </r>
    <r>
      <rPr>
        <b/>
        <sz val="11"/>
        <color indexed="8"/>
        <rFont val="宋体"/>
        <charset val="134"/>
      </rPr>
      <t>10%</t>
    </r>
  </si>
  <si>
    <t>技能最终成绩</t>
  </si>
  <si>
    <t>原始面试成绩</t>
  </si>
  <si>
    <t>加权系数</t>
  </si>
  <si>
    <t>面试成绩</t>
  </si>
  <si>
    <t>面试成绩系数×40%</t>
  </si>
  <si>
    <t>最终面试成绩</t>
  </si>
  <si>
    <t>三项合计最终成绩</t>
  </si>
  <si>
    <t>胡兵</t>
  </si>
  <si>
    <t>男</t>
  </si>
  <si>
    <t>412326********7536</t>
  </si>
  <si>
    <t>20255240607</t>
  </si>
  <si>
    <t>李子昂</t>
  </si>
  <si>
    <t>410421********5051</t>
  </si>
  <si>
    <t>20255240901</t>
  </si>
  <si>
    <t>王国庆</t>
  </si>
  <si>
    <t>411425********0951</t>
  </si>
  <si>
    <t>20255240603</t>
  </si>
  <si>
    <t>王森</t>
  </si>
  <si>
    <t>411403********9074</t>
  </si>
  <si>
    <t>20255240216</t>
  </si>
  <si>
    <t>史欣欣</t>
  </si>
  <si>
    <t>女</t>
  </si>
  <si>
    <t>411423********202X</t>
  </si>
  <si>
    <t>20255240102</t>
  </si>
  <si>
    <t>徐晨敬</t>
  </si>
  <si>
    <t>411426********1545</t>
  </si>
  <si>
    <t>20255240101</t>
  </si>
  <si>
    <t>李森</t>
  </si>
  <si>
    <t>411402********451X</t>
  </si>
  <si>
    <t>20255240717</t>
  </si>
  <si>
    <t>南寒蕾</t>
  </si>
  <si>
    <t>411402********0029</t>
  </si>
  <si>
    <t>20255240907</t>
  </si>
  <si>
    <t>张安欣</t>
  </si>
  <si>
    <t>411425********6024</t>
  </si>
  <si>
    <t>20255240212</t>
  </si>
  <si>
    <t>王恩同</t>
  </si>
  <si>
    <t>412822********8311</t>
  </si>
  <si>
    <t>20255240225</t>
  </si>
  <si>
    <t>史文豪</t>
  </si>
  <si>
    <t>411402********5516</t>
  </si>
  <si>
    <t>20255240321</t>
  </si>
  <si>
    <t>陈小园</t>
  </si>
  <si>
    <t>411426********6925</t>
  </si>
  <si>
    <t>20255240804</t>
  </si>
  <si>
    <t>张阳</t>
  </si>
  <si>
    <t>411481********0916</t>
  </si>
  <si>
    <t>20255240927</t>
  </si>
  <si>
    <t>徐旭龙</t>
  </si>
  <si>
    <t>411123********2512</t>
  </si>
  <si>
    <t>20255241001</t>
  </si>
  <si>
    <t>姬娜娜</t>
  </si>
  <si>
    <t>410326********7569</t>
  </si>
  <si>
    <t>20255240522</t>
  </si>
  <si>
    <t>张曼曼</t>
  </si>
  <si>
    <t>411403********7208</t>
  </si>
  <si>
    <t>20255240723</t>
  </si>
  <si>
    <t>孟向魁</t>
  </si>
  <si>
    <t>412326********2719</t>
  </si>
  <si>
    <t>20255240525</t>
  </si>
  <si>
    <t>刘甜梦</t>
  </si>
  <si>
    <t>410221********0222</t>
  </si>
  <si>
    <t>20255240319</t>
  </si>
  <si>
    <t>李冰冰</t>
  </si>
  <si>
    <t>411425********0020</t>
  </si>
  <si>
    <t>20255240919</t>
  </si>
  <si>
    <t>史汪洋</t>
  </si>
  <si>
    <t>412326********6353</t>
  </si>
  <si>
    <t>20255240211</t>
  </si>
  <si>
    <t>张恩慧</t>
  </si>
  <si>
    <t>411402********7943</t>
  </si>
  <si>
    <t>20255240206</t>
  </si>
  <si>
    <t>张静悦</t>
  </si>
  <si>
    <t>411421********0066</t>
  </si>
  <si>
    <t>20255240916</t>
  </si>
  <si>
    <t>孙阔</t>
  </si>
  <si>
    <t>411403********1216</t>
  </si>
  <si>
    <t>20255240419</t>
  </si>
  <si>
    <t>周晟屹</t>
  </si>
  <si>
    <t>411402********4567</t>
  </si>
  <si>
    <t>20255240819</t>
  </si>
  <si>
    <t>周于松</t>
  </si>
  <si>
    <t>411424********593X</t>
  </si>
  <si>
    <t>20255240210</t>
  </si>
  <si>
    <t>高原</t>
  </si>
  <si>
    <t>411402********3020</t>
  </si>
  <si>
    <t>20255240325</t>
  </si>
  <si>
    <t>靳颖颖</t>
  </si>
  <si>
    <t>411425********2747</t>
  </si>
  <si>
    <t>20255240511</t>
  </si>
  <si>
    <t>张梦月</t>
  </si>
  <si>
    <t>411423********504X</t>
  </si>
  <si>
    <t>20255240725</t>
  </si>
  <si>
    <t>谢益斌</t>
  </si>
  <si>
    <t>411426********7517</t>
  </si>
  <si>
    <t>20255240920</t>
  </si>
  <si>
    <t>赵薇</t>
  </si>
  <si>
    <t>412728********1227</t>
  </si>
  <si>
    <t>20255240728</t>
  </si>
  <si>
    <t>宁浩栋</t>
  </si>
  <si>
    <t>411421********0014</t>
  </si>
  <si>
    <t>20255240902</t>
  </si>
  <si>
    <t>李岩岩</t>
  </si>
  <si>
    <t>412326********5742</t>
  </si>
  <si>
    <t>20255241019</t>
  </si>
  <si>
    <t>赵美娟</t>
  </si>
  <si>
    <t>411403********6325</t>
  </si>
  <si>
    <t>20255240429</t>
  </si>
  <si>
    <t>魏婷</t>
  </si>
  <si>
    <t>411481********6320</t>
  </si>
  <si>
    <t>20255240618</t>
  </si>
  <si>
    <t>沈鑫鑫</t>
  </si>
  <si>
    <t>411402********8587</t>
  </si>
  <si>
    <t>20255240322</t>
  </si>
  <si>
    <t>王舒羽</t>
  </si>
  <si>
    <t>411402********0047</t>
  </si>
  <si>
    <t>20255240709</t>
  </si>
  <si>
    <t>史莹莹</t>
  </si>
  <si>
    <t>411424********7524</t>
  </si>
  <si>
    <t>20255240628</t>
  </si>
  <si>
    <t>左晗</t>
  </si>
  <si>
    <t>411402********2521</t>
  </si>
  <si>
    <t>20255240720</t>
  </si>
  <si>
    <t>赵少康</t>
  </si>
  <si>
    <t>411481********0640</t>
  </si>
  <si>
    <t>20255240619</t>
  </si>
  <si>
    <t>张潇川</t>
  </si>
  <si>
    <t>522501********1220</t>
  </si>
  <si>
    <t>20255240404</t>
  </si>
  <si>
    <t>朱真真</t>
  </si>
  <si>
    <t>411481********6421</t>
  </si>
  <si>
    <t>20255240704</t>
  </si>
  <si>
    <t>田佳欣</t>
  </si>
  <si>
    <t>411402********2529</t>
  </si>
  <si>
    <t>20255240230</t>
  </si>
  <si>
    <t>吴萍萍</t>
  </si>
  <si>
    <t>411425********4225</t>
  </si>
  <si>
    <t>20255240611</t>
  </si>
  <si>
    <t>张富华</t>
  </si>
  <si>
    <t>411426********1517</t>
  </si>
  <si>
    <t>20255240524</t>
  </si>
  <si>
    <t>李晨雨</t>
  </si>
  <si>
    <t>341281********2810</t>
  </si>
  <si>
    <t>20255240126</t>
  </si>
  <si>
    <t>郭家铭</t>
  </si>
  <si>
    <t>412326********751X</t>
  </si>
  <si>
    <t>20255240425</t>
  </si>
  <si>
    <t>叶深</t>
  </si>
  <si>
    <t>411402********5515</t>
  </si>
  <si>
    <t>20255240716</t>
  </si>
  <si>
    <t>宋雨洳</t>
  </si>
  <si>
    <t>411421********0048</t>
  </si>
  <si>
    <t>20255240829</t>
  </si>
  <si>
    <t>谷梦琦</t>
  </si>
  <si>
    <t>411425********0629</t>
  </si>
  <si>
    <t>20255240719</t>
  </si>
  <si>
    <t>陈姝雅</t>
  </si>
  <si>
    <t>411403********104X</t>
  </si>
  <si>
    <t>20255240504</t>
  </si>
  <si>
    <t>付鑫鑫</t>
  </si>
  <si>
    <t>411422********0923</t>
  </si>
  <si>
    <t>20255240921</t>
  </si>
  <si>
    <t>孙硕</t>
  </si>
  <si>
    <t>411425********3312</t>
  </si>
  <si>
    <t>20255240516</t>
  </si>
  <si>
    <t>孟江伟</t>
  </si>
  <si>
    <t>412326********4875</t>
  </si>
  <si>
    <t>20255240922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</si>
</sst>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28">
    <font>
      <sz val="11"/>
      <color theme="1"/>
      <name val="宋体"/>
      <charset val="134"/>
      <scheme val="minor"/>
    </font>
    <font>
      <b/>
      <sz val="18"/>
      <name val="宋体"/>
      <charset val="134"/>
    </font>
    <font>
      <b/>
      <sz val="11"/>
      <color theme="1"/>
      <name val="宋体"/>
      <charset val="134"/>
      <scheme val="minor"/>
    </font>
    <font>
      <b/>
      <sz val="11"/>
      <color theme="1"/>
      <name val="宋体"/>
      <charset val="134"/>
    </font>
    <font>
      <sz val="12"/>
      <color theme="1"/>
      <name val="宋体"/>
      <charset val="134"/>
      <scheme val="minor"/>
    </font>
    <font>
      <sz val="12"/>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8"/>
      <name val="宋体"/>
      <charset val="134"/>
    </font>
    <font>
      <b/>
      <sz val="11"/>
      <color indexed="8"/>
      <name val="Arial"/>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0" fontId="0" fillId="2" borderId="0" xfId="0" applyFill="1" applyAlignment="1">
      <alignment horizontal="center" vertical="center"/>
    </xf>
    <xf numFmtId="0" fontId="1" fillId="0" borderId="0" xfId="0" applyFont="1" applyFill="1" applyBorder="1" applyAlignment="1">
      <alignment horizontal="center" vertical="center"/>
    </xf>
    <xf numFmtId="0" fontId="1" fillId="2" borderId="0"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5" fillId="2" borderId="1" xfId="0" applyFont="1" applyFill="1" applyBorder="1" applyAlignment="1">
      <alignment horizontal="center" vertical="center"/>
    </xf>
    <xf numFmtId="177" fontId="4" fillId="2" borderId="1"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176" fontId="5"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5"/>
  <sheetViews>
    <sheetView tabSelected="1" workbookViewId="0">
      <selection activeCell="A1" sqref="A1:Q1"/>
    </sheetView>
  </sheetViews>
  <sheetFormatPr defaultColWidth="9" defaultRowHeight="13.5"/>
  <cols>
    <col min="1" max="1" width="4.625" style="1" customWidth="1"/>
    <col min="2" max="2" width="7.375" style="1" customWidth="1"/>
    <col min="3" max="3" width="4.625" style="1" customWidth="1"/>
    <col min="4" max="4" width="20.375" style="1" customWidth="1"/>
    <col min="5" max="5" width="12.625" style="1" customWidth="1"/>
    <col min="6" max="6" width="8.625" style="2" customWidth="1"/>
    <col min="7" max="7" width="9" style="1"/>
    <col min="8" max="9" width="8.625" style="2" customWidth="1"/>
    <col min="10" max="10" width="8.5" style="2" customWidth="1"/>
    <col min="11" max="11" width="8.625" style="2" customWidth="1"/>
    <col min="12" max="12" width="7.875" style="2" customWidth="1"/>
    <col min="13" max="13" width="9" style="2"/>
    <col min="14" max="14" width="9.375" style="2" customWidth="1"/>
    <col min="15" max="15" width="7.125" style="2" customWidth="1"/>
    <col min="16" max="16" width="8" style="2" customWidth="1"/>
    <col min="17" max="17" width="7.375" style="1" customWidth="1"/>
  </cols>
  <sheetData>
    <row r="1" ht="45" customHeight="1" spans="1:17">
      <c r="A1" s="3" t="s">
        <v>0</v>
      </c>
      <c r="B1" s="3"/>
      <c r="C1" s="3"/>
      <c r="D1" s="3"/>
      <c r="E1" s="3"/>
      <c r="F1" s="4"/>
      <c r="G1" s="3"/>
      <c r="H1" s="4"/>
      <c r="I1" s="4"/>
      <c r="J1" s="4"/>
      <c r="K1" s="4"/>
      <c r="L1" s="4"/>
      <c r="M1" s="4"/>
      <c r="N1" s="4"/>
      <c r="O1" s="4"/>
      <c r="P1" s="4"/>
      <c r="Q1" s="3"/>
    </row>
    <row r="2" ht="42.75" spans="1:17">
      <c r="A2" s="5" t="s">
        <v>1</v>
      </c>
      <c r="B2" s="5" t="s">
        <v>2</v>
      </c>
      <c r="C2" s="5" t="s">
        <v>3</v>
      </c>
      <c r="D2" s="5" t="s">
        <v>4</v>
      </c>
      <c r="E2" s="5" t="s">
        <v>5</v>
      </c>
      <c r="F2" s="5" t="s">
        <v>6</v>
      </c>
      <c r="G2" s="6" t="s">
        <v>7</v>
      </c>
      <c r="H2" s="7" t="s">
        <v>8</v>
      </c>
      <c r="I2" s="5" t="s">
        <v>9</v>
      </c>
      <c r="J2" s="5" t="s">
        <v>10</v>
      </c>
      <c r="K2" s="12" t="s">
        <v>11</v>
      </c>
      <c r="L2" s="12" t="s">
        <v>12</v>
      </c>
      <c r="M2" s="13" t="s">
        <v>13</v>
      </c>
      <c r="N2" s="13" t="s">
        <v>14</v>
      </c>
      <c r="O2" s="12" t="s">
        <v>15</v>
      </c>
      <c r="P2" s="12" t="s">
        <v>16</v>
      </c>
      <c r="Q2" s="16" t="s">
        <v>17</v>
      </c>
    </row>
    <row r="3" ht="14.25" spans="1:17">
      <c r="A3" s="8">
        <v>1</v>
      </c>
      <c r="B3" s="8" t="s">
        <v>18</v>
      </c>
      <c r="C3" s="9" t="s">
        <v>19</v>
      </c>
      <c r="D3" s="10" t="s">
        <v>20</v>
      </c>
      <c r="E3" s="8" t="s">
        <v>21</v>
      </c>
      <c r="F3" s="11">
        <v>71.2</v>
      </c>
      <c r="G3" s="11">
        <v>0.5</v>
      </c>
      <c r="H3" s="11">
        <v>35.6</v>
      </c>
      <c r="I3" s="11">
        <v>96.32</v>
      </c>
      <c r="J3" s="11">
        <v>0.1</v>
      </c>
      <c r="K3" s="11">
        <v>9.632</v>
      </c>
      <c r="L3" s="11">
        <v>81</v>
      </c>
      <c r="M3" s="10">
        <v>1.0058</v>
      </c>
      <c r="N3" s="14">
        <f t="shared" ref="N3:N55" si="0">L3*M3</f>
        <v>81.4698</v>
      </c>
      <c r="O3" s="11">
        <v>0.4</v>
      </c>
      <c r="P3" s="15">
        <f t="shared" ref="P3:P55" si="1">N3*O3</f>
        <v>32.58792</v>
      </c>
      <c r="Q3" s="15">
        <f t="shared" ref="Q3:Q55" si="2">H3+K3+P3</f>
        <v>77.81992</v>
      </c>
    </row>
    <row r="4" ht="14.25" spans="1:17">
      <c r="A4" s="8">
        <v>2</v>
      </c>
      <c r="B4" s="8" t="s">
        <v>22</v>
      </c>
      <c r="C4" s="9" t="s">
        <v>19</v>
      </c>
      <c r="D4" s="10" t="s">
        <v>23</v>
      </c>
      <c r="E4" s="8" t="s">
        <v>24</v>
      </c>
      <c r="F4" s="11">
        <v>74.8</v>
      </c>
      <c r="G4" s="11">
        <v>0.5</v>
      </c>
      <c r="H4" s="11">
        <v>37.4</v>
      </c>
      <c r="I4" s="11">
        <v>57.82</v>
      </c>
      <c r="J4" s="11">
        <v>0.1</v>
      </c>
      <c r="K4" s="11">
        <v>5.782</v>
      </c>
      <c r="L4" s="11">
        <v>85.6</v>
      </c>
      <c r="M4" s="10">
        <v>0.9944</v>
      </c>
      <c r="N4" s="14">
        <f t="shared" si="0"/>
        <v>85.12064</v>
      </c>
      <c r="O4" s="11">
        <v>0.4</v>
      </c>
      <c r="P4" s="15">
        <f t="shared" si="1"/>
        <v>34.048256</v>
      </c>
      <c r="Q4" s="15">
        <f t="shared" si="2"/>
        <v>77.230256</v>
      </c>
    </row>
    <row r="5" ht="14.25" spans="1:17">
      <c r="A5" s="8">
        <v>3</v>
      </c>
      <c r="B5" s="8" t="s">
        <v>25</v>
      </c>
      <c r="C5" s="9" t="s">
        <v>19</v>
      </c>
      <c r="D5" s="10" t="s">
        <v>26</v>
      </c>
      <c r="E5" s="8" t="s">
        <v>27</v>
      </c>
      <c r="F5" s="11">
        <v>67.8</v>
      </c>
      <c r="G5" s="11">
        <v>0.5</v>
      </c>
      <c r="H5" s="11">
        <v>33.9</v>
      </c>
      <c r="I5" s="11">
        <v>80.98</v>
      </c>
      <c r="J5" s="11">
        <v>0.1</v>
      </c>
      <c r="K5" s="11">
        <v>8.098</v>
      </c>
      <c r="L5" s="11">
        <v>86.4</v>
      </c>
      <c r="M5" s="10">
        <v>0.9944</v>
      </c>
      <c r="N5" s="14">
        <f t="shared" si="0"/>
        <v>85.91616</v>
      </c>
      <c r="O5" s="11">
        <v>0.4</v>
      </c>
      <c r="P5" s="15">
        <f t="shared" si="1"/>
        <v>34.366464</v>
      </c>
      <c r="Q5" s="15">
        <f t="shared" si="2"/>
        <v>76.364464</v>
      </c>
    </row>
    <row r="6" ht="14.25" spans="1:17">
      <c r="A6" s="8">
        <v>4</v>
      </c>
      <c r="B6" s="8" t="s">
        <v>28</v>
      </c>
      <c r="C6" s="9" t="s">
        <v>19</v>
      </c>
      <c r="D6" s="10" t="s">
        <v>29</v>
      </c>
      <c r="E6" s="8" t="s">
        <v>30</v>
      </c>
      <c r="F6" s="11">
        <v>67.2</v>
      </c>
      <c r="G6" s="11">
        <v>0.5</v>
      </c>
      <c r="H6" s="11">
        <v>33.6</v>
      </c>
      <c r="I6" s="11">
        <v>80.58</v>
      </c>
      <c r="J6" s="11">
        <v>0.1</v>
      </c>
      <c r="K6" s="11">
        <v>8.058</v>
      </c>
      <c r="L6" s="11">
        <v>86.2</v>
      </c>
      <c r="M6" s="10">
        <v>1.0058</v>
      </c>
      <c r="N6" s="14">
        <f t="shared" si="0"/>
        <v>86.69996</v>
      </c>
      <c r="O6" s="11">
        <v>0.4</v>
      </c>
      <c r="P6" s="15">
        <f t="shared" si="1"/>
        <v>34.679984</v>
      </c>
      <c r="Q6" s="15">
        <f t="shared" si="2"/>
        <v>76.337984</v>
      </c>
    </row>
    <row r="7" ht="14.25" spans="1:17">
      <c r="A7" s="8">
        <v>5</v>
      </c>
      <c r="B7" s="8" t="s">
        <v>31</v>
      </c>
      <c r="C7" s="9" t="s">
        <v>32</v>
      </c>
      <c r="D7" s="10" t="s">
        <v>33</v>
      </c>
      <c r="E7" s="8" t="s">
        <v>34</v>
      </c>
      <c r="F7" s="11">
        <v>67.4</v>
      </c>
      <c r="G7" s="11">
        <v>0.5</v>
      </c>
      <c r="H7" s="11">
        <v>33.7</v>
      </c>
      <c r="I7" s="11">
        <v>81.42</v>
      </c>
      <c r="J7" s="11">
        <v>0.1</v>
      </c>
      <c r="K7" s="11">
        <v>8.142</v>
      </c>
      <c r="L7" s="11">
        <v>83.8</v>
      </c>
      <c r="M7" s="10">
        <v>1.0058</v>
      </c>
      <c r="N7" s="14">
        <f t="shared" si="0"/>
        <v>84.28604</v>
      </c>
      <c r="O7" s="11">
        <v>0.4</v>
      </c>
      <c r="P7" s="15">
        <f t="shared" si="1"/>
        <v>33.714416</v>
      </c>
      <c r="Q7" s="15">
        <f t="shared" si="2"/>
        <v>75.556416</v>
      </c>
    </row>
    <row r="8" ht="14.25" spans="1:17">
      <c r="A8" s="8">
        <v>6</v>
      </c>
      <c r="B8" s="8" t="s">
        <v>35</v>
      </c>
      <c r="C8" s="9" t="s">
        <v>32</v>
      </c>
      <c r="D8" s="10" t="s">
        <v>36</v>
      </c>
      <c r="E8" s="8" t="s">
        <v>37</v>
      </c>
      <c r="F8" s="11">
        <v>66.6</v>
      </c>
      <c r="G8" s="11">
        <v>0.5</v>
      </c>
      <c r="H8" s="11">
        <v>33.3</v>
      </c>
      <c r="I8" s="11">
        <v>65.98</v>
      </c>
      <c r="J8" s="11">
        <v>0.1</v>
      </c>
      <c r="K8" s="11">
        <v>6.598</v>
      </c>
      <c r="L8" s="11">
        <v>88.6</v>
      </c>
      <c r="M8" s="10">
        <v>0.9944</v>
      </c>
      <c r="N8" s="14">
        <f t="shared" si="0"/>
        <v>88.10384</v>
      </c>
      <c r="O8" s="11">
        <v>0.4</v>
      </c>
      <c r="P8" s="15">
        <f t="shared" si="1"/>
        <v>35.241536</v>
      </c>
      <c r="Q8" s="15">
        <f t="shared" si="2"/>
        <v>75.139536</v>
      </c>
    </row>
    <row r="9" ht="14.25" spans="1:17">
      <c r="A9" s="8">
        <v>7</v>
      </c>
      <c r="B9" s="8" t="s">
        <v>38</v>
      </c>
      <c r="C9" s="9" t="s">
        <v>19</v>
      </c>
      <c r="D9" s="10" t="s">
        <v>39</v>
      </c>
      <c r="E9" s="8" t="s">
        <v>40</v>
      </c>
      <c r="F9" s="11">
        <v>72.6</v>
      </c>
      <c r="G9" s="11">
        <v>0.5</v>
      </c>
      <c r="H9" s="11">
        <v>36.3</v>
      </c>
      <c r="I9" s="11">
        <v>63.84</v>
      </c>
      <c r="J9" s="11">
        <v>0.1</v>
      </c>
      <c r="K9" s="11">
        <v>6.384</v>
      </c>
      <c r="L9" s="11">
        <v>80</v>
      </c>
      <c r="M9" s="10">
        <v>1.0058</v>
      </c>
      <c r="N9" s="14">
        <f t="shared" si="0"/>
        <v>80.464</v>
      </c>
      <c r="O9" s="11">
        <v>0.4</v>
      </c>
      <c r="P9" s="15">
        <f t="shared" si="1"/>
        <v>32.1856</v>
      </c>
      <c r="Q9" s="15">
        <f t="shared" si="2"/>
        <v>74.8696</v>
      </c>
    </row>
    <row r="10" ht="14.25" spans="1:17">
      <c r="A10" s="8">
        <v>8</v>
      </c>
      <c r="B10" s="8" t="s">
        <v>41</v>
      </c>
      <c r="C10" s="9" t="s">
        <v>32</v>
      </c>
      <c r="D10" s="10" t="s">
        <v>42</v>
      </c>
      <c r="E10" s="8" t="s">
        <v>43</v>
      </c>
      <c r="F10" s="11">
        <v>73.2</v>
      </c>
      <c r="G10" s="11">
        <v>0.5</v>
      </c>
      <c r="H10" s="11">
        <v>36.6</v>
      </c>
      <c r="I10" s="11">
        <v>50.97</v>
      </c>
      <c r="J10" s="11">
        <v>0.1</v>
      </c>
      <c r="K10" s="11">
        <v>5.097</v>
      </c>
      <c r="L10" s="11">
        <v>82.8</v>
      </c>
      <c r="M10" s="10">
        <v>0.9944</v>
      </c>
      <c r="N10" s="14">
        <f t="shared" si="0"/>
        <v>82.33632</v>
      </c>
      <c r="O10" s="11">
        <v>0.4</v>
      </c>
      <c r="P10" s="15">
        <f t="shared" si="1"/>
        <v>32.934528</v>
      </c>
      <c r="Q10" s="15">
        <f t="shared" si="2"/>
        <v>74.631528</v>
      </c>
    </row>
    <row r="11" ht="14.25" spans="1:17">
      <c r="A11" s="8">
        <v>9</v>
      </c>
      <c r="B11" s="8" t="s">
        <v>44</v>
      </c>
      <c r="C11" s="9" t="s">
        <v>32</v>
      </c>
      <c r="D11" s="10" t="s">
        <v>45</v>
      </c>
      <c r="E11" s="8" t="s">
        <v>46</v>
      </c>
      <c r="F11" s="11">
        <v>74.6</v>
      </c>
      <c r="G11" s="11">
        <v>0.5</v>
      </c>
      <c r="H11" s="11">
        <v>37.3</v>
      </c>
      <c r="I11" s="11">
        <v>39.12</v>
      </c>
      <c r="J11" s="11">
        <v>0.1</v>
      </c>
      <c r="K11" s="11">
        <v>3.912</v>
      </c>
      <c r="L11" s="11">
        <v>82.6</v>
      </c>
      <c r="M11" s="10">
        <v>1.0058</v>
      </c>
      <c r="N11" s="14">
        <f t="shared" si="0"/>
        <v>83.07908</v>
      </c>
      <c r="O11" s="11">
        <v>0.4</v>
      </c>
      <c r="P11" s="15">
        <f t="shared" si="1"/>
        <v>33.231632</v>
      </c>
      <c r="Q11" s="15">
        <f t="shared" si="2"/>
        <v>74.443632</v>
      </c>
    </row>
    <row r="12" ht="14.25" spans="1:17">
      <c r="A12" s="8">
        <v>10</v>
      </c>
      <c r="B12" s="8" t="s">
        <v>47</v>
      </c>
      <c r="C12" s="9" t="s">
        <v>19</v>
      </c>
      <c r="D12" s="10" t="s">
        <v>48</v>
      </c>
      <c r="E12" s="8" t="s">
        <v>49</v>
      </c>
      <c r="F12" s="11">
        <v>69.2</v>
      </c>
      <c r="G12" s="11">
        <v>0.5</v>
      </c>
      <c r="H12" s="11">
        <v>34.6</v>
      </c>
      <c r="I12" s="11">
        <v>53.78</v>
      </c>
      <c r="J12" s="11">
        <v>0.1</v>
      </c>
      <c r="K12" s="11">
        <v>5.378</v>
      </c>
      <c r="L12" s="11">
        <v>84.2</v>
      </c>
      <c r="M12" s="10">
        <v>1.0058</v>
      </c>
      <c r="N12" s="14">
        <f t="shared" si="0"/>
        <v>84.68836</v>
      </c>
      <c r="O12" s="11">
        <v>0.4</v>
      </c>
      <c r="P12" s="15">
        <f t="shared" si="1"/>
        <v>33.875344</v>
      </c>
      <c r="Q12" s="15">
        <f t="shared" si="2"/>
        <v>73.853344</v>
      </c>
    </row>
    <row r="13" ht="14.25" spans="1:17">
      <c r="A13" s="8">
        <v>11</v>
      </c>
      <c r="B13" s="8" t="s">
        <v>50</v>
      </c>
      <c r="C13" s="9" t="s">
        <v>19</v>
      </c>
      <c r="D13" s="10" t="s">
        <v>51</v>
      </c>
      <c r="E13" s="8" t="s">
        <v>52</v>
      </c>
      <c r="F13" s="11">
        <v>69.8</v>
      </c>
      <c r="G13" s="11">
        <v>0.5</v>
      </c>
      <c r="H13" s="11">
        <v>34.9</v>
      </c>
      <c r="I13" s="11">
        <v>52.15</v>
      </c>
      <c r="J13" s="11">
        <v>0.1</v>
      </c>
      <c r="K13" s="11">
        <v>5.215</v>
      </c>
      <c r="L13" s="11">
        <v>83.8</v>
      </c>
      <c r="M13" s="10">
        <v>0.9944</v>
      </c>
      <c r="N13" s="14">
        <f t="shared" si="0"/>
        <v>83.33072</v>
      </c>
      <c r="O13" s="11">
        <v>0.4</v>
      </c>
      <c r="P13" s="15">
        <f t="shared" si="1"/>
        <v>33.332288</v>
      </c>
      <c r="Q13" s="15">
        <f t="shared" si="2"/>
        <v>73.447288</v>
      </c>
    </row>
    <row r="14" ht="14.25" spans="1:17">
      <c r="A14" s="8">
        <v>12</v>
      </c>
      <c r="B14" s="8" t="s">
        <v>53</v>
      </c>
      <c r="C14" s="9" t="s">
        <v>32</v>
      </c>
      <c r="D14" s="10" t="s">
        <v>54</v>
      </c>
      <c r="E14" s="8" t="s">
        <v>55</v>
      </c>
      <c r="F14" s="11">
        <v>70.4</v>
      </c>
      <c r="G14" s="11">
        <v>0.5</v>
      </c>
      <c r="H14" s="11">
        <v>35.2</v>
      </c>
      <c r="I14" s="11">
        <v>56.45</v>
      </c>
      <c r="J14" s="11">
        <v>0.1</v>
      </c>
      <c r="K14" s="11">
        <v>5.645</v>
      </c>
      <c r="L14" s="11">
        <v>81.4</v>
      </c>
      <c r="M14" s="10">
        <v>0.9944</v>
      </c>
      <c r="N14" s="14">
        <f t="shared" si="0"/>
        <v>80.94416</v>
      </c>
      <c r="O14" s="11">
        <v>0.4</v>
      </c>
      <c r="P14" s="15">
        <f t="shared" si="1"/>
        <v>32.377664</v>
      </c>
      <c r="Q14" s="15">
        <f t="shared" si="2"/>
        <v>73.222664</v>
      </c>
    </row>
    <row r="15" ht="14.25" spans="1:17">
      <c r="A15" s="8">
        <v>13</v>
      </c>
      <c r="B15" s="8" t="s">
        <v>56</v>
      </c>
      <c r="C15" s="9" t="s">
        <v>19</v>
      </c>
      <c r="D15" s="10" t="s">
        <v>57</v>
      </c>
      <c r="E15" s="8" t="s">
        <v>58</v>
      </c>
      <c r="F15" s="11">
        <v>63.4</v>
      </c>
      <c r="G15" s="11">
        <v>0.5</v>
      </c>
      <c r="H15" s="11">
        <v>31.7</v>
      </c>
      <c r="I15" s="11">
        <v>78.39</v>
      </c>
      <c r="J15" s="11">
        <v>0.1</v>
      </c>
      <c r="K15" s="11">
        <v>7.839</v>
      </c>
      <c r="L15" s="11">
        <v>84.6</v>
      </c>
      <c r="M15" s="10">
        <v>0.9944</v>
      </c>
      <c r="N15" s="14">
        <f t="shared" si="0"/>
        <v>84.12624</v>
      </c>
      <c r="O15" s="11">
        <v>0.4</v>
      </c>
      <c r="P15" s="15">
        <f t="shared" si="1"/>
        <v>33.650496</v>
      </c>
      <c r="Q15" s="15">
        <f t="shared" si="2"/>
        <v>73.189496</v>
      </c>
    </row>
    <row r="16" ht="14.25" spans="1:17">
      <c r="A16" s="8">
        <v>14</v>
      </c>
      <c r="B16" s="8" t="s">
        <v>59</v>
      </c>
      <c r="C16" s="9" t="s">
        <v>19</v>
      </c>
      <c r="D16" s="10" t="s">
        <v>60</v>
      </c>
      <c r="E16" s="8" t="s">
        <v>61</v>
      </c>
      <c r="F16" s="11">
        <v>70.2</v>
      </c>
      <c r="G16" s="11">
        <v>0.5</v>
      </c>
      <c r="H16" s="11">
        <v>35.1</v>
      </c>
      <c r="I16" s="11">
        <v>53.26</v>
      </c>
      <c r="J16" s="11">
        <v>0.1</v>
      </c>
      <c r="K16" s="11">
        <v>5.326</v>
      </c>
      <c r="L16" s="11">
        <v>80.8</v>
      </c>
      <c r="M16" s="10">
        <v>1.0058</v>
      </c>
      <c r="N16" s="14">
        <f t="shared" si="0"/>
        <v>81.26864</v>
      </c>
      <c r="O16" s="11">
        <v>0.4</v>
      </c>
      <c r="P16" s="15">
        <f t="shared" si="1"/>
        <v>32.507456</v>
      </c>
      <c r="Q16" s="15">
        <f t="shared" si="2"/>
        <v>72.933456</v>
      </c>
    </row>
    <row r="17" ht="14.25" spans="1:17">
      <c r="A17" s="8">
        <v>15</v>
      </c>
      <c r="B17" s="8" t="s">
        <v>62</v>
      </c>
      <c r="C17" s="9" t="s">
        <v>32</v>
      </c>
      <c r="D17" s="10" t="s">
        <v>63</v>
      </c>
      <c r="E17" s="8" t="s">
        <v>64</v>
      </c>
      <c r="F17" s="11">
        <v>70.2</v>
      </c>
      <c r="G17" s="11">
        <v>0.5</v>
      </c>
      <c r="H17" s="11">
        <v>35.1</v>
      </c>
      <c r="I17" s="11">
        <v>51.83</v>
      </c>
      <c r="J17" s="11">
        <v>0.1</v>
      </c>
      <c r="K17" s="11">
        <v>5.183</v>
      </c>
      <c r="L17" s="11">
        <v>81</v>
      </c>
      <c r="M17" s="10">
        <v>1.0058</v>
      </c>
      <c r="N17" s="14">
        <f t="shared" si="0"/>
        <v>81.4698</v>
      </c>
      <c r="O17" s="11">
        <v>0.4</v>
      </c>
      <c r="P17" s="15">
        <f t="shared" si="1"/>
        <v>32.58792</v>
      </c>
      <c r="Q17" s="15">
        <f t="shared" si="2"/>
        <v>72.87092</v>
      </c>
    </row>
    <row r="18" ht="14.25" spans="1:17">
      <c r="A18" s="8">
        <v>16</v>
      </c>
      <c r="B18" s="8" t="s">
        <v>65</v>
      </c>
      <c r="C18" s="9" t="s">
        <v>32</v>
      </c>
      <c r="D18" s="10" t="s">
        <v>66</v>
      </c>
      <c r="E18" s="8" t="s">
        <v>67</v>
      </c>
      <c r="F18" s="11">
        <v>64.4</v>
      </c>
      <c r="G18" s="11">
        <v>0.5</v>
      </c>
      <c r="H18" s="11">
        <v>32.2</v>
      </c>
      <c r="I18" s="11">
        <v>71.21</v>
      </c>
      <c r="J18" s="11">
        <v>0.1</v>
      </c>
      <c r="K18" s="11">
        <v>7.121</v>
      </c>
      <c r="L18" s="11">
        <v>84.2</v>
      </c>
      <c r="M18" s="10">
        <v>0.9944</v>
      </c>
      <c r="N18" s="14">
        <f t="shared" si="0"/>
        <v>83.72848</v>
      </c>
      <c r="O18" s="11">
        <v>0.4</v>
      </c>
      <c r="P18" s="15">
        <f t="shared" si="1"/>
        <v>33.491392</v>
      </c>
      <c r="Q18" s="15">
        <f t="shared" si="2"/>
        <v>72.812392</v>
      </c>
    </row>
    <row r="19" ht="14.25" spans="1:17">
      <c r="A19" s="8">
        <v>17</v>
      </c>
      <c r="B19" s="8" t="s">
        <v>68</v>
      </c>
      <c r="C19" s="9" t="s">
        <v>19</v>
      </c>
      <c r="D19" s="10" t="s">
        <v>69</v>
      </c>
      <c r="E19" s="8" t="s">
        <v>70</v>
      </c>
      <c r="F19" s="11">
        <v>64</v>
      </c>
      <c r="G19" s="11">
        <v>0.5</v>
      </c>
      <c r="H19" s="11">
        <v>32</v>
      </c>
      <c r="I19" s="11">
        <v>71.87</v>
      </c>
      <c r="J19" s="11">
        <v>0.1</v>
      </c>
      <c r="K19" s="11">
        <v>7.187</v>
      </c>
      <c r="L19" s="11">
        <v>84.2</v>
      </c>
      <c r="M19" s="10">
        <v>0.9944</v>
      </c>
      <c r="N19" s="14">
        <f t="shared" si="0"/>
        <v>83.72848</v>
      </c>
      <c r="O19" s="11">
        <v>0.4</v>
      </c>
      <c r="P19" s="15">
        <f t="shared" si="1"/>
        <v>33.491392</v>
      </c>
      <c r="Q19" s="15">
        <f t="shared" si="2"/>
        <v>72.678392</v>
      </c>
    </row>
    <row r="20" ht="14.25" spans="1:17">
      <c r="A20" s="8">
        <v>18</v>
      </c>
      <c r="B20" s="8" t="s">
        <v>71</v>
      </c>
      <c r="C20" s="9" t="s">
        <v>32</v>
      </c>
      <c r="D20" s="10" t="s">
        <v>72</v>
      </c>
      <c r="E20" s="8" t="s">
        <v>73</v>
      </c>
      <c r="F20" s="11">
        <v>70.8</v>
      </c>
      <c r="G20" s="11">
        <v>0.5</v>
      </c>
      <c r="H20" s="11">
        <v>35.4</v>
      </c>
      <c r="I20" s="11">
        <v>37.67</v>
      </c>
      <c r="J20" s="11">
        <v>0.1</v>
      </c>
      <c r="K20" s="11">
        <v>3.767</v>
      </c>
      <c r="L20" s="11">
        <v>83.2</v>
      </c>
      <c r="M20" s="10">
        <v>1.0058</v>
      </c>
      <c r="N20" s="14">
        <f t="shared" si="0"/>
        <v>83.68256</v>
      </c>
      <c r="O20" s="11">
        <v>0.4</v>
      </c>
      <c r="P20" s="15">
        <f t="shared" si="1"/>
        <v>33.473024</v>
      </c>
      <c r="Q20" s="15">
        <f t="shared" si="2"/>
        <v>72.640024</v>
      </c>
    </row>
    <row r="21" ht="14.25" spans="1:17">
      <c r="A21" s="8">
        <v>19</v>
      </c>
      <c r="B21" s="8" t="s">
        <v>74</v>
      </c>
      <c r="C21" s="9" t="s">
        <v>32</v>
      </c>
      <c r="D21" s="10" t="s">
        <v>75</v>
      </c>
      <c r="E21" s="8" t="s">
        <v>76</v>
      </c>
      <c r="F21" s="11">
        <v>65.2</v>
      </c>
      <c r="G21" s="11">
        <v>0.5</v>
      </c>
      <c r="H21" s="11">
        <v>32.6</v>
      </c>
      <c r="I21" s="11">
        <v>47.76</v>
      </c>
      <c r="J21" s="11">
        <v>0.1</v>
      </c>
      <c r="K21" s="11">
        <v>4.776</v>
      </c>
      <c r="L21" s="11">
        <v>88</v>
      </c>
      <c r="M21" s="10">
        <v>0.9944</v>
      </c>
      <c r="N21" s="14">
        <f t="shared" si="0"/>
        <v>87.5072</v>
      </c>
      <c r="O21" s="11">
        <v>0.4</v>
      </c>
      <c r="P21" s="15">
        <f t="shared" si="1"/>
        <v>35.00288</v>
      </c>
      <c r="Q21" s="15">
        <f t="shared" si="2"/>
        <v>72.37888</v>
      </c>
    </row>
    <row r="22" ht="14.25" spans="1:17">
      <c r="A22" s="8">
        <v>20</v>
      </c>
      <c r="B22" s="8" t="s">
        <v>77</v>
      </c>
      <c r="C22" s="9" t="s">
        <v>19</v>
      </c>
      <c r="D22" s="10" t="s">
        <v>78</v>
      </c>
      <c r="E22" s="8" t="s">
        <v>79</v>
      </c>
      <c r="F22" s="11">
        <v>68.2</v>
      </c>
      <c r="G22" s="11">
        <v>0.5</v>
      </c>
      <c r="H22" s="11">
        <v>34.1</v>
      </c>
      <c r="I22" s="11">
        <v>42.82</v>
      </c>
      <c r="J22" s="11">
        <v>0.1</v>
      </c>
      <c r="K22" s="11">
        <v>4.282</v>
      </c>
      <c r="L22" s="11">
        <v>85</v>
      </c>
      <c r="M22" s="10">
        <v>0.9944</v>
      </c>
      <c r="N22" s="14">
        <f t="shared" si="0"/>
        <v>84.524</v>
      </c>
      <c r="O22" s="11">
        <v>0.4</v>
      </c>
      <c r="P22" s="15">
        <f t="shared" si="1"/>
        <v>33.8096</v>
      </c>
      <c r="Q22" s="15">
        <f t="shared" si="2"/>
        <v>72.1916</v>
      </c>
    </row>
    <row r="23" ht="14.25" spans="1:17">
      <c r="A23" s="8">
        <v>21</v>
      </c>
      <c r="B23" s="8" t="s">
        <v>80</v>
      </c>
      <c r="C23" s="9" t="s">
        <v>32</v>
      </c>
      <c r="D23" s="10" t="s">
        <v>81</v>
      </c>
      <c r="E23" s="8" t="s">
        <v>82</v>
      </c>
      <c r="F23" s="11">
        <v>72.2</v>
      </c>
      <c r="G23" s="11">
        <v>0.5</v>
      </c>
      <c r="H23" s="11">
        <v>36.1</v>
      </c>
      <c r="I23" s="11">
        <v>31.92</v>
      </c>
      <c r="J23" s="11">
        <v>0.1</v>
      </c>
      <c r="K23" s="11">
        <v>3.192</v>
      </c>
      <c r="L23" s="11">
        <v>81.4</v>
      </c>
      <c r="M23" s="10">
        <v>1.0058</v>
      </c>
      <c r="N23" s="14">
        <f t="shared" si="0"/>
        <v>81.87212</v>
      </c>
      <c r="O23" s="11">
        <v>0.4</v>
      </c>
      <c r="P23" s="15">
        <f t="shared" si="1"/>
        <v>32.748848</v>
      </c>
      <c r="Q23" s="15">
        <f t="shared" si="2"/>
        <v>72.040848</v>
      </c>
    </row>
    <row r="24" ht="14.25" spans="1:17">
      <c r="A24" s="8">
        <v>22</v>
      </c>
      <c r="B24" s="8" t="s">
        <v>83</v>
      </c>
      <c r="C24" s="9" t="s">
        <v>32</v>
      </c>
      <c r="D24" s="10" t="s">
        <v>84</v>
      </c>
      <c r="E24" s="8" t="s">
        <v>85</v>
      </c>
      <c r="F24" s="11">
        <v>68.2</v>
      </c>
      <c r="G24" s="11">
        <v>0.5</v>
      </c>
      <c r="H24" s="11">
        <v>34.1</v>
      </c>
      <c r="I24" s="11">
        <v>57.23</v>
      </c>
      <c r="J24" s="11">
        <v>0.1</v>
      </c>
      <c r="K24" s="11">
        <v>5.723</v>
      </c>
      <c r="L24" s="11">
        <v>80</v>
      </c>
      <c r="M24" s="10">
        <v>1.0058</v>
      </c>
      <c r="N24" s="14">
        <f t="shared" si="0"/>
        <v>80.464</v>
      </c>
      <c r="O24" s="11">
        <v>0.4</v>
      </c>
      <c r="P24" s="15">
        <f t="shared" si="1"/>
        <v>32.1856</v>
      </c>
      <c r="Q24" s="15">
        <f t="shared" si="2"/>
        <v>72.0086</v>
      </c>
    </row>
    <row r="25" ht="14.25" spans="1:17">
      <c r="A25" s="8">
        <v>23</v>
      </c>
      <c r="B25" s="8" t="s">
        <v>86</v>
      </c>
      <c r="C25" s="9" t="s">
        <v>19</v>
      </c>
      <c r="D25" s="10" t="s">
        <v>87</v>
      </c>
      <c r="E25" s="8" t="s">
        <v>88</v>
      </c>
      <c r="F25" s="11">
        <v>65.8</v>
      </c>
      <c r="G25" s="11">
        <v>0.5</v>
      </c>
      <c r="H25" s="11">
        <v>32.9</v>
      </c>
      <c r="I25" s="11">
        <v>50.98</v>
      </c>
      <c r="J25" s="11">
        <v>0.1</v>
      </c>
      <c r="K25" s="11">
        <v>5.098</v>
      </c>
      <c r="L25" s="11">
        <v>85.2</v>
      </c>
      <c r="M25" s="10">
        <v>0.9944</v>
      </c>
      <c r="N25" s="14">
        <f t="shared" si="0"/>
        <v>84.72288</v>
      </c>
      <c r="O25" s="11">
        <v>0.4</v>
      </c>
      <c r="P25" s="15">
        <f t="shared" si="1"/>
        <v>33.889152</v>
      </c>
      <c r="Q25" s="15">
        <f t="shared" si="2"/>
        <v>71.887152</v>
      </c>
    </row>
    <row r="26" ht="14.25" spans="1:17">
      <c r="A26" s="8">
        <v>24</v>
      </c>
      <c r="B26" s="8" t="s">
        <v>89</v>
      </c>
      <c r="C26" s="9" t="s">
        <v>32</v>
      </c>
      <c r="D26" s="10" t="s">
        <v>90</v>
      </c>
      <c r="E26" s="8" t="s">
        <v>91</v>
      </c>
      <c r="F26" s="11">
        <v>65.2</v>
      </c>
      <c r="G26" s="11">
        <v>0.5</v>
      </c>
      <c r="H26" s="11">
        <v>32.6</v>
      </c>
      <c r="I26" s="11">
        <v>47.97</v>
      </c>
      <c r="J26" s="11">
        <v>0.1</v>
      </c>
      <c r="K26" s="11">
        <v>4.797</v>
      </c>
      <c r="L26" s="11">
        <v>85</v>
      </c>
      <c r="M26" s="10">
        <v>1.0058</v>
      </c>
      <c r="N26" s="14">
        <f t="shared" si="0"/>
        <v>85.493</v>
      </c>
      <c r="O26" s="11">
        <v>0.4</v>
      </c>
      <c r="P26" s="15">
        <f t="shared" si="1"/>
        <v>34.1972</v>
      </c>
      <c r="Q26" s="15">
        <f t="shared" si="2"/>
        <v>71.5942</v>
      </c>
    </row>
    <row r="27" ht="14.25" spans="1:17">
      <c r="A27" s="8">
        <v>25</v>
      </c>
      <c r="B27" s="8" t="s">
        <v>92</v>
      </c>
      <c r="C27" s="9" t="s">
        <v>19</v>
      </c>
      <c r="D27" s="10" t="s">
        <v>93</v>
      </c>
      <c r="E27" s="8" t="s">
        <v>94</v>
      </c>
      <c r="F27" s="11">
        <v>66.2</v>
      </c>
      <c r="G27" s="11">
        <v>0.5</v>
      </c>
      <c r="H27" s="11">
        <v>33.1</v>
      </c>
      <c r="I27" s="11">
        <v>48.66</v>
      </c>
      <c r="J27" s="11">
        <v>0.1</v>
      </c>
      <c r="K27" s="11">
        <v>4.866</v>
      </c>
      <c r="L27" s="11">
        <v>82</v>
      </c>
      <c r="M27" s="10">
        <v>1.0058</v>
      </c>
      <c r="N27" s="14">
        <f t="shared" si="0"/>
        <v>82.4756</v>
      </c>
      <c r="O27" s="11">
        <v>0.4</v>
      </c>
      <c r="P27" s="15">
        <f t="shared" si="1"/>
        <v>32.99024</v>
      </c>
      <c r="Q27" s="15">
        <f t="shared" si="2"/>
        <v>70.95624</v>
      </c>
    </row>
    <row r="28" ht="14.25" spans="1:17">
      <c r="A28" s="8">
        <v>26</v>
      </c>
      <c r="B28" s="8" t="s">
        <v>95</v>
      </c>
      <c r="C28" s="9" t="s">
        <v>32</v>
      </c>
      <c r="D28" s="10" t="s">
        <v>96</v>
      </c>
      <c r="E28" s="8" t="s">
        <v>97</v>
      </c>
      <c r="F28" s="11">
        <v>71.4</v>
      </c>
      <c r="G28" s="11">
        <v>0.5</v>
      </c>
      <c r="H28" s="11">
        <v>35.7</v>
      </c>
      <c r="I28" s="11">
        <v>31.09</v>
      </c>
      <c r="J28" s="11">
        <v>0.1</v>
      </c>
      <c r="K28" s="11">
        <v>3.109</v>
      </c>
      <c r="L28" s="11">
        <v>80.6</v>
      </c>
      <c r="M28" s="10">
        <v>0.9944</v>
      </c>
      <c r="N28" s="14">
        <f t="shared" si="0"/>
        <v>80.14864</v>
      </c>
      <c r="O28" s="11">
        <v>0.4</v>
      </c>
      <c r="P28" s="15">
        <f t="shared" si="1"/>
        <v>32.059456</v>
      </c>
      <c r="Q28" s="15">
        <f t="shared" si="2"/>
        <v>70.868456</v>
      </c>
    </row>
    <row r="29" ht="14.25" spans="1:17">
      <c r="A29" s="8">
        <v>27</v>
      </c>
      <c r="B29" s="8" t="s">
        <v>98</v>
      </c>
      <c r="C29" s="9" t="s">
        <v>32</v>
      </c>
      <c r="D29" s="10" t="s">
        <v>99</v>
      </c>
      <c r="E29" s="8" t="s">
        <v>100</v>
      </c>
      <c r="F29" s="11">
        <v>69.2</v>
      </c>
      <c r="G29" s="11">
        <v>0.5</v>
      </c>
      <c r="H29" s="11">
        <v>34.6</v>
      </c>
      <c r="I29" s="11">
        <v>36.96</v>
      </c>
      <c r="J29" s="11">
        <v>0.1</v>
      </c>
      <c r="K29" s="11">
        <v>3.696</v>
      </c>
      <c r="L29" s="11">
        <v>80</v>
      </c>
      <c r="M29" s="10">
        <v>1.0058</v>
      </c>
      <c r="N29" s="14">
        <f t="shared" si="0"/>
        <v>80.464</v>
      </c>
      <c r="O29" s="11">
        <v>0.4</v>
      </c>
      <c r="P29" s="15">
        <f t="shared" si="1"/>
        <v>32.1856</v>
      </c>
      <c r="Q29" s="15">
        <f t="shared" si="2"/>
        <v>70.4816</v>
      </c>
    </row>
    <row r="30" ht="14.25" spans="1:17">
      <c r="A30" s="8">
        <v>28</v>
      </c>
      <c r="B30" s="8" t="s">
        <v>101</v>
      </c>
      <c r="C30" s="9" t="s">
        <v>32</v>
      </c>
      <c r="D30" s="10" t="s">
        <v>102</v>
      </c>
      <c r="E30" s="8" t="s">
        <v>103</v>
      </c>
      <c r="F30" s="11">
        <v>65.2</v>
      </c>
      <c r="G30" s="11">
        <v>0.5</v>
      </c>
      <c r="H30" s="11">
        <v>32.6</v>
      </c>
      <c r="I30" s="11">
        <v>32.53</v>
      </c>
      <c r="J30" s="11">
        <v>0.1</v>
      </c>
      <c r="K30" s="11">
        <v>3.253</v>
      </c>
      <c r="L30" s="11">
        <v>87</v>
      </c>
      <c r="M30" s="10">
        <v>0.9944</v>
      </c>
      <c r="N30" s="14">
        <f t="shared" si="0"/>
        <v>86.5128</v>
      </c>
      <c r="O30" s="11">
        <v>0.4</v>
      </c>
      <c r="P30" s="15">
        <f t="shared" si="1"/>
        <v>34.60512</v>
      </c>
      <c r="Q30" s="15">
        <f t="shared" si="2"/>
        <v>70.45812</v>
      </c>
    </row>
    <row r="31" ht="14.25" spans="1:17">
      <c r="A31" s="8">
        <v>29</v>
      </c>
      <c r="B31" s="8" t="s">
        <v>104</v>
      </c>
      <c r="C31" s="9" t="s">
        <v>19</v>
      </c>
      <c r="D31" s="10" t="s">
        <v>105</v>
      </c>
      <c r="E31" s="8" t="s">
        <v>106</v>
      </c>
      <c r="F31" s="11">
        <v>67</v>
      </c>
      <c r="G31" s="11">
        <v>0.5</v>
      </c>
      <c r="H31" s="11">
        <v>33.5</v>
      </c>
      <c r="I31" s="11">
        <v>33.85</v>
      </c>
      <c r="J31" s="11">
        <v>0.1</v>
      </c>
      <c r="K31" s="11">
        <v>3.385</v>
      </c>
      <c r="L31" s="11">
        <v>84</v>
      </c>
      <c r="M31" s="10">
        <v>0.9944</v>
      </c>
      <c r="N31" s="14">
        <f t="shared" si="0"/>
        <v>83.5296</v>
      </c>
      <c r="O31" s="11">
        <v>0.4</v>
      </c>
      <c r="P31" s="15">
        <f t="shared" si="1"/>
        <v>33.41184</v>
      </c>
      <c r="Q31" s="15">
        <f t="shared" si="2"/>
        <v>70.29684</v>
      </c>
    </row>
    <row r="32" ht="14.25" spans="1:17">
      <c r="A32" s="8">
        <v>30</v>
      </c>
      <c r="B32" s="8" t="s">
        <v>107</v>
      </c>
      <c r="C32" s="9" t="s">
        <v>32</v>
      </c>
      <c r="D32" s="10" t="s">
        <v>108</v>
      </c>
      <c r="E32" s="8" t="s">
        <v>109</v>
      </c>
      <c r="F32" s="11">
        <v>65.6</v>
      </c>
      <c r="G32" s="11">
        <v>0.5</v>
      </c>
      <c r="H32" s="11">
        <v>32.8</v>
      </c>
      <c r="I32" s="11">
        <v>36.84</v>
      </c>
      <c r="J32" s="11">
        <v>0.1</v>
      </c>
      <c r="K32" s="11">
        <v>3.684</v>
      </c>
      <c r="L32" s="11">
        <v>83.8</v>
      </c>
      <c r="M32" s="10">
        <v>1.0058</v>
      </c>
      <c r="N32" s="14">
        <f t="shared" si="0"/>
        <v>84.28604</v>
      </c>
      <c r="O32" s="11">
        <v>0.4</v>
      </c>
      <c r="P32" s="15">
        <f t="shared" si="1"/>
        <v>33.714416</v>
      </c>
      <c r="Q32" s="15">
        <f t="shared" si="2"/>
        <v>70.198416</v>
      </c>
    </row>
    <row r="33" ht="14.25" spans="1:17">
      <c r="A33" s="8">
        <v>31</v>
      </c>
      <c r="B33" s="8" t="s">
        <v>110</v>
      </c>
      <c r="C33" s="9" t="s">
        <v>19</v>
      </c>
      <c r="D33" s="10" t="s">
        <v>111</v>
      </c>
      <c r="E33" s="8" t="s">
        <v>112</v>
      </c>
      <c r="F33" s="11">
        <v>62.8</v>
      </c>
      <c r="G33" s="11">
        <v>0.5</v>
      </c>
      <c r="H33" s="11">
        <v>31.4</v>
      </c>
      <c r="I33" s="11">
        <v>54.65</v>
      </c>
      <c r="J33" s="11">
        <v>0.1</v>
      </c>
      <c r="K33" s="11">
        <v>5.465</v>
      </c>
      <c r="L33" s="11">
        <v>82.6</v>
      </c>
      <c r="M33" s="10">
        <v>1.0058</v>
      </c>
      <c r="N33" s="14">
        <f t="shared" si="0"/>
        <v>83.07908</v>
      </c>
      <c r="O33" s="11">
        <v>0.4</v>
      </c>
      <c r="P33" s="15">
        <f t="shared" si="1"/>
        <v>33.231632</v>
      </c>
      <c r="Q33" s="15">
        <f t="shared" si="2"/>
        <v>70.096632</v>
      </c>
    </row>
    <row r="34" ht="14.25" spans="1:17">
      <c r="A34" s="8">
        <v>32</v>
      </c>
      <c r="B34" s="8" t="s">
        <v>113</v>
      </c>
      <c r="C34" s="9" t="s">
        <v>32</v>
      </c>
      <c r="D34" s="10" t="s">
        <v>114</v>
      </c>
      <c r="E34" s="8" t="s">
        <v>115</v>
      </c>
      <c r="F34" s="11">
        <v>68.4</v>
      </c>
      <c r="G34" s="11">
        <v>0.5</v>
      </c>
      <c r="H34" s="11">
        <v>34.2</v>
      </c>
      <c r="I34" s="11">
        <v>35.85</v>
      </c>
      <c r="J34" s="11">
        <v>0.1</v>
      </c>
      <c r="K34" s="11">
        <v>3.585</v>
      </c>
      <c r="L34" s="11">
        <v>79.4</v>
      </c>
      <c r="M34" s="10">
        <v>1.0058</v>
      </c>
      <c r="N34" s="14">
        <f t="shared" si="0"/>
        <v>79.86052</v>
      </c>
      <c r="O34" s="11">
        <v>0.4</v>
      </c>
      <c r="P34" s="15">
        <f t="shared" si="1"/>
        <v>31.944208</v>
      </c>
      <c r="Q34" s="15">
        <f t="shared" si="2"/>
        <v>69.729208</v>
      </c>
    </row>
    <row r="35" ht="14.25" spans="1:17">
      <c r="A35" s="8">
        <v>33</v>
      </c>
      <c r="B35" s="8" t="s">
        <v>116</v>
      </c>
      <c r="C35" s="9" t="s">
        <v>32</v>
      </c>
      <c r="D35" s="10" t="s">
        <v>117</v>
      </c>
      <c r="E35" s="8" t="s">
        <v>118</v>
      </c>
      <c r="F35" s="11">
        <v>63.8</v>
      </c>
      <c r="G35" s="11">
        <v>0.5</v>
      </c>
      <c r="H35" s="11">
        <v>31.9</v>
      </c>
      <c r="I35" s="11">
        <v>28.91</v>
      </c>
      <c r="J35" s="11">
        <v>0.1</v>
      </c>
      <c r="K35" s="11">
        <v>2.891</v>
      </c>
      <c r="L35" s="11">
        <v>87.4</v>
      </c>
      <c r="M35" s="10">
        <v>0.9944</v>
      </c>
      <c r="N35" s="14">
        <f t="shared" si="0"/>
        <v>86.91056</v>
      </c>
      <c r="O35" s="11">
        <v>0.4</v>
      </c>
      <c r="P35" s="15">
        <f t="shared" si="1"/>
        <v>34.764224</v>
      </c>
      <c r="Q35" s="15">
        <f t="shared" si="2"/>
        <v>69.555224</v>
      </c>
    </row>
    <row r="36" ht="14.25" spans="1:17">
      <c r="A36" s="8">
        <v>34</v>
      </c>
      <c r="B36" s="8" t="s">
        <v>119</v>
      </c>
      <c r="C36" s="9" t="s">
        <v>32</v>
      </c>
      <c r="D36" s="10" t="s">
        <v>120</v>
      </c>
      <c r="E36" s="8" t="s">
        <v>121</v>
      </c>
      <c r="F36" s="11">
        <v>63.6</v>
      </c>
      <c r="G36" s="11">
        <v>0.5</v>
      </c>
      <c r="H36" s="11">
        <v>31.8</v>
      </c>
      <c r="I36" s="11">
        <v>35.36</v>
      </c>
      <c r="J36" s="11">
        <v>0.1</v>
      </c>
      <c r="K36" s="11">
        <v>3.536</v>
      </c>
      <c r="L36" s="11">
        <v>84.8</v>
      </c>
      <c r="M36" s="10">
        <v>1.0058</v>
      </c>
      <c r="N36" s="14">
        <f t="shared" si="0"/>
        <v>85.29184</v>
      </c>
      <c r="O36" s="11">
        <v>0.4</v>
      </c>
      <c r="P36" s="15">
        <f t="shared" si="1"/>
        <v>34.116736</v>
      </c>
      <c r="Q36" s="15">
        <f t="shared" si="2"/>
        <v>69.452736</v>
      </c>
    </row>
    <row r="37" ht="14.25" spans="1:17">
      <c r="A37" s="8">
        <v>35</v>
      </c>
      <c r="B37" s="8" t="s">
        <v>122</v>
      </c>
      <c r="C37" s="9" t="s">
        <v>32</v>
      </c>
      <c r="D37" s="10" t="s">
        <v>123</v>
      </c>
      <c r="E37" s="8" t="s">
        <v>124</v>
      </c>
      <c r="F37" s="11">
        <v>77.4</v>
      </c>
      <c r="G37" s="11">
        <v>0.5</v>
      </c>
      <c r="H37" s="11">
        <v>38.7</v>
      </c>
      <c r="I37" s="11">
        <v>26.29</v>
      </c>
      <c r="J37" s="11">
        <v>0.1</v>
      </c>
      <c r="K37" s="11">
        <v>2.629</v>
      </c>
      <c r="L37" s="11">
        <v>70.4</v>
      </c>
      <c r="M37" s="10">
        <v>0.9944</v>
      </c>
      <c r="N37" s="14">
        <f t="shared" si="0"/>
        <v>70.00576</v>
      </c>
      <c r="O37" s="11">
        <v>0.4</v>
      </c>
      <c r="P37" s="15">
        <f t="shared" si="1"/>
        <v>28.002304</v>
      </c>
      <c r="Q37" s="15">
        <f t="shared" si="2"/>
        <v>69.331304</v>
      </c>
    </row>
    <row r="38" ht="14.25" spans="1:17">
      <c r="A38" s="8">
        <v>36</v>
      </c>
      <c r="B38" s="8" t="s">
        <v>125</v>
      </c>
      <c r="C38" s="9" t="s">
        <v>32</v>
      </c>
      <c r="D38" s="10" t="s">
        <v>126</v>
      </c>
      <c r="E38" s="8" t="s">
        <v>127</v>
      </c>
      <c r="F38" s="11">
        <v>62.8</v>
      </c>
      <c r="G38" s="11">
        <v>0.5</v>
      </c>
      <c r="H38" s="11">
        <v>31.4</v>
      </c>
      <c r="I38" s="11">
        <v>46.31</v>
      </c>
      <c r="J38" s="11">
        <v>0.1</v>
      </c>
      <c r="K38" s="11">
        <v>4.631</v>
      </c>
      <c r="L38" s="11">
        <v>82.6</v>
      </c>
      <c r="M38" s="10">
        <v>1.0058</v>
      </c>
      <c r="N38" s="14">
        <f t="shared" si="0"/>
        <v>83.07908</v>
      </c>
      <c r="O38" s="11">
        <v>0.4</v>
      </c>
      <c r="P38" s="15">
        <f t="shared" si="1"/>
        <v>33.231632</v>
      </c>
      <c r="Q38" s="15">
        <f t="shared" si="2"/>
        <v>69.262632</v>
      </c>
    </row>
    <row r="39" ht="14.25" spans="1:17">
      <c r="A39" s="8">
        <v>37</v>
      </c>
      <c r="B39" s="8" t="s">
        <v>128</v>
      </c>
      <c r="C39" s="9" t="s">
        <v>32</v>
      </c>
      <c r="D39" s="10" t="s">
        <v>129</v>
      </c>
      <c r="E39" s="8" t="s">
        <v>130</v>
      </c>
      <c r="F39" s="11">
        <v>68.8</v>
      </c>
      <c r="G39" s="11">
        <v>0.5</v>
      </c>
      <c r="H39" s="11">
        <v>34.4</v>
      </c>
      <c r="I39" s="11">
        <v>32.29</v>
      </c>
      <c r="J39" s="11">
        <v>0.1</v>
      </c>
      <c r="K39" s="11">
        <v>3.229</v>
      </c>
      <c r="L39" s="11">
        <v>76.6</v>
      </c>
      <c r="M39" s="10">
        <v>1.0058</v>
      </c>
      <c r="N39" s="14">
        <f t="shared" si="0"/>
        <v>77.04428</v>
      </c>
      <c r="O39" s="11">
        <v>0.4</v>
      </c>
      <c r="P39" s="15">
        <f t="shared" si="1"/>
        <v>30.817712</v>
      </c>
      <c r="Q39" s="15">
        <f t="shared" si="2"/>
        <v>68.446712</v>
      </c>
    </row>
    <row r="40" ht="14.25" spans="1:17">
      <c r="A40" s="8">
        <v>38</v>
      </c>
      <c r="B40" s="8" t="s">
        <v>131</v>
      </c>
      <c r="C40" s="9" t="s">
        <v>32</v>
      </c>
      <c r="D40" s="10" t="s">
        <v>132</v>
      </c>
      <c r="E40" s="8" t="s">
        <v>133</v>
      </c>
      <c r="F40" s="11">
        <v>62.6</v>
      </c>
      <c r="G40" s="11">
        <v>0.5</v>
      </c>
      <c r="H40" s="11">
        <v>31.3</v>
      </c>
      <c r="I40" s="11">
        <v>36.82</v>
      </c>
      <c r="J40" s="11">
        <v>0.1</v>
      </c>
      <c r="K40" s="11">
        <v>3.682</v>
      </c>
      <c r="L40" s="11">
        <v>82.4</v>
      </c>
      <c r="M40" s="10">
        <v>1.0058</v>
      </c>
      <c r="N40" s="14">
        <f t="shared" si="0"/>
        <v>82.87792</v>
      </c>
      <c r="O40" s="11">
        <v>0.4</v>
      </c>
      <c r="P40" s="15">
        <f t="shared" si="1"/>
        <v>33.151168</v>
      </c>
      <c r="Q40" s="15">
        <f t="shared" si="2"/>
        <v>68.133168</v>
      </c>
    </row>
    <row r="41" ht="14.25" spans="1:17">
      <c r="A41" s="8">
        <v>39</v>
      </c>
      <c r="B41" s="8" t="s">
        <v>134</v>
      </c>
      <c r="C41" s="9" t="s">
        <v>32</v>
      </c>
      <c r="D41" s="10" t="s">
        <v>135</v>
      </c>
      <c r="E41" s="8" t="s">
        <v>136</v>
      </c>
      <c r="F41" s="11">
        <v>63.6</v>
      </c>
      <c r="G41" s="11">
        <v>0.5</v>
      </c>
      <c r="H41" s="11">
        <v>31.8</v>
      </c>
      <c r="I41" s="11">
        <v>32.63</v>
      </c>
      <c r="J41" s="11">
        <v>0.1</v>
      </c>
      <c r="K41" s="11">
        <v>3.263</v>
      </c>
      <c r="L41" s="11">
        <v>83</v>
      </c>
      <c r="M41" s="10">
        <v>0.9944</v>
      </c>
      <c r="N41" s="14">
        <f t="shared" si="0"/>
        <v>82.5352</v>
      </c>
      <c r="O41" s="11">
        <v>0.4</v>
      </c>
      <c r="P41" s="15">
        <f t="shared" si="1"/>
        <v>33.01408</v>
      </c>
      <c r="Q41" s="15">
        <f t="shared" si="2"/>
        <v>68.07708</v>
      </c>
    </row>
    <row r="42" ht="14.25" spans="1:17">
      <c r="A42" s="8">
        <v>40</v>
      </c>
      <c r="B42" s="8" t="s">
        <v>137</v>
      </c>
      <c r="C42" s="9" t="s">
        <v>32</v>
      </c>
      <c r="D42" s="10" t="s">
        <v>138</v>
      </c>
      <c r="E42" s="8" t="s">
        <v>139</v>
      </c>
      <c r="F42" s="11">
        <v>63.2</v>
      </c>
      <c r="G42" s="11">
        <v>0.5</v>
      </c>
      <c r="H42" s="11">
        <v>31.6</v>
      </c>
      <c r="I42" s="11">
        <v>46.48</v>
      </c>
      <c r="J42" s="11">
        <v>0.1</v>
      </c>
      <c r="K42" s="11">
        <v>4.648</v>
      </c>
      <c r="L42" s="11">
        <v>79.4</v>
      </c>
      <c r="M42" s="10">
        <v>0.9944</v>
      </c>
      <c r="N42" s="14">
        <f t="shared" si="0"/>
        <v>78.95536</v>
      </c>
      <c r="O42" s="11">
        <v>0.4</v>
      </c>
      <c r="P42" s="15">
        <f t="shared" si="1"/>
        <v>31.582144</v>
      </c>
      <c r="Q42" s="15">
        <f t="shared" si="2"/>
        <v>67.830144</v>
      </c>
    </row>
    <row r="43" ht="14.25" spans="1:17">
      <c r="A43" s="8">
        <v>41</v>
      </c>
      <c r="B43" s="8" t="s">
        <v>140</v>
      </c>
      <c r="C43" s="9" t="s">
        <v>32</v>
      </c>
      <c r="D43" s="10" t="s">
        <v>141</v>
      </c>
      <c r="E43" s="8" t="s">
        <v>142</v>
      </c>
      <c r="F43" s="11">
        <v>72.4</v>
      </c>
      <c r="G43" s="11">
        <v>0.5</v>
      </c>
      <c r="H43" s="11">
        <v>36.2</v>
      </c>
      <c r="I43" s="11">
        <v>25.76</v>
      </c>
      <c r="J43" s="11">
        <v>0.1</v>
      </c>
      <c r="K43" s="11">
        <v>2.576</v>
      </c>
      <c r="L43" s="11">
        <v>70.4</v>
      </c>
      <c r="M43" s="10">
        <v>1.0058</v>
      </c>
      <c r="N43" s="14">
        <f t="shared" si="0"/>
        <v>70.80832</v>
      </c>
      <c r="O43" s="11">
        <v>0.4</v>
      </c>
      <c r="P43" s="15">
        <f t="shared" si="1"/>
        <v>28.323328</v>
      </c>
      <c r="Q43" s="15">
        <f t="shared" si="2"/>
        <v>67.099328</v>
      </c>
    </row>
    <row r="44" ht="14.25" spans="1:17">
      <c r="A44" s="8">
        <v>42</v>
      </c>
      <c r="B44" s="8" t="s">
        <v>143</v>
      </c>
      <c r="C44" s="9" t="s">
        <v>32</v>
      </c>
      <c r="D44" s="10" t="s">
        <v>144</v>
      </c>
      <c r="E44" s="8" t="s">
        <v>145</v>
      </c>
      <c r="F44" s="11">
        <v>69.8</v>
      </c>
      <c r="G44" s="11">
        <v>0.5</v>
      </c>
      <c r="H44" s="11">
        <v>34.9</v>
      </c>
      <c r="I44" s="11">
        <v>46.08</v>
      </c>
      <c r="J44" s="11">
        <v>0.1</v>
      </c>
      <c r="K44" s="11">
        <v>4.608</v>
      </c>
      <c r="L44" s="11">
        <v>68.2</v>
      </c>
      <c r="M44" s="10">
        <v>1.0058</v>
      </c>
      <c r="N44" s="14">
        <f t="shared" si="0"/>
        <v>68.59556</v>
      </c>
      <c r="O44" s="11">
        <v>0.4</v>
      </c>
      <c r="P44" s="15">
        <f t="shared" si="1"/>
        <v>27.438224</v>
      </c>
      <c r="Q44" s="15">
        <f t="shared" si="2"/>
        <v>66.946224</v>
      </c>
    </row>
    <row r="45" ht="14.25" spans="1:17">
      <c r="A45" s="8">
        <v>43</v>
      </c>
      <c r="B45" s="8" t="s">
        <v>146</v>
      </c>
      <c r="C45" s="9" t="s">
        <v>32</v>
      </c>
      <c r="D45" s="10" t="s">
        <v>147</v>
      </c>
      <c r="E45" s="8" t="s">
        <v>148</v>
      </c>
      <c r="F45" s="11">
        <v>66.2</v>
      </c>
      <c r="G45" s="11">
        <v>0.5</v>
      </c>
      <c r="H45" s="11">
        <v>33.1</v>
      </c>
      <c r="I45" s="11">
        <v>39.98</v>
      </c>
      <c r="J45" s="11">
        <v>0.1</v>
      </c>
      <c r="K45" s="11">
        <v>3.998</v>
      </c>
      <c r="L45" s="11">
        <v>75</v>
      </c>
      <c r="M45" s="10">
        <v>0.9944</v>
      </c>
      <c r="N45" s="14">
        <f t="shared" si="0"/>
        <v>74.58</v>
      </c>
      <c r="O45" s="11">
        <v>0.4</v>
      </c>
      <c r="P45" s="15">
        <f t="shared" si="1"/>
        <v>29.832</v>
      </c>
      <c r="Q45" s="15">
        <f t="shared" si="2"/>
        <v>66.93</v>
      </c>
    </row>
    <row r="46" ht="14.25" spans="1:17">
      <c r="A46" s="8">
        <v>44</v>
      </c>
      <c r="B46" s="8" t="s">
        <v>149</v>
      </c>
      <c r="C46" s="9" t="s">
        <v>19</v>
      </c>
      <c r="D46" s="10" t="s">
        <v>150</v>
      </c>
      <c r="E46" s="8" t="s">
        <v>151</v>
      </c>
      <c r="F46" s="11">
        <v>66.6</v>
      </c>
      <c r="G46" s="11">
        <v>0.5</v>
      </c>
      <c r="H46" s="11">
        <v>33.3</v>
      </c>
      <c r="I46" s="11">
        <v>23.12</v>
      </c>
      <c r="J46" s="11">
        <v>0.1</v>
      </c>
      <c r="K46" s="11">
        <v>2.312</v>
      </c>
      <c r="L46" s="11">
        <v>77</v>
      </c>
      <c r="M46" s="10">
        <v>1.0058</v>
      </c>
      <c r="N46" s="14">
        <f t="shared" si="0"/>
        <v>77.4466</v>
      </c>
      <c r="O46" s="11">
        <v>0.4</v>
      </c>
      <c r="P46" s="15">
        <f t="shared" si="1"/>
        <v>30.97864</v>
      </c>
      <c r="Q46" s="15">
        <f t="shared" si="2"/>
        <v>66.59064</v>
      </c>
    </row>
    <row r="47" ht="14.25" spans="1:17">
      <c r="A47" s="8">
        <v>45</v>
      </c>
      <c r="B47" s="8" t="s">
        <v>152</v>
      </c>
      <c r="C47" s="9" t="s">
        <v>19</v>
      </c>
      <c r="D47" s="10" t="s">
        <v>153</v>
      </c>
      <c r="E47" s="8" t="s">
        <v>154</v>
      </c>
      <c r="F47" s="11">
        <v>65.6</v>
      </c>
      <c r="G47" s="11">
        <v>0.5</v>
      </c>
      <c r="H47" s="11">
        <v>32.8</v>
      </c>
      <c r="I47" s="11">
        <v>41.59</v>
      </c>
      <c r="J47" s="11">
        <v>0.1</v>
      </c>
      <c r="K47" s="11">
        <v>4.159</v>
      </c>
      <c r="L47" s="11">
        <v>73.4</v>
      </c>
      <c r="M47" s="10">
        <v>1.0058</v>
      </c>
      <c r="N47" s="14">
        <f t="shared" si="0"/>
        <v>73.82572</v>
      </c>
      <c r="O47" s="11">
        <v>0.4</v>
      </c>
      <c r="P47" s="15">
        <f t="shared" si="1"/>
        <v>29.530288</v>
      </c>
      <c r="Q47" s="15">
        <f t="shared" si="2"/>
        <v>66.489288</v>
      </c>
    </row>
    <row r="48" ht="14.25" spans="1:17">
      <c r="A48" s="8">
        <v>46</v>
      </c>
      <c r="B48" s="8" t="s">
        <v>155</v>
      </c>
      <c r="C48" s="9" t="s">
        <v>19</v>
      </c>
      <c r="D48" s="10" t="s">
        <v>156</v>
      </c>
      <c r="E48" s="8" t="s">
        <v>157</v>
      </c>
      <c r="F48" s="11">
        <v>65.6</v>
      </c>
      <c r="G48" s="11">
        <v>0.5</v>
      </c>
      <c r="H48" s="11">
        <v>32.8</v>
      </c>
      <c r="I48" s="11">
        <v>48.77</v>
      </c>
      <c r="J48" s="11">
        <v>0.1</v>
      </c>
      <c r="K48" s="11">
        <v>4.877</v>
      </c>
      <c r="L48" s="11">
        <v>72.4</v>
      </c>
      <c r="M48" s="10">
        <v>0.9944</v>
      </c>
      <c r="N48" s="14">
        <f t="shared" si="0"/>
        <v>71.99456</v>
      </c>
      <c r="O48" s="11">
        <v>0.4</v>
      </c>
      <c r="P48" s="15">
        <f t="shared" si="1"/>
        <v>28.797824</v>
      </c>
      <c r="Q48" s="15">
        <f t="shared" si="2"/>
        <v>66.474824</v>
      </c>
    </row>
    <row r="49" ht="14.25" spans="1:17">
      <c r="A49" s="8">
        <v>47</v>
      </c>
      <c r="B49" s="8" t="s">
        <v>158</v>
      </c>
      <c r="C49" s="9" t="s">
        <v>19</v>
      </c>
      <c r="D49" s="10" t="s">
        <v>159</v>
      </c>
      <c r="E49" s="8" t="s">
        <v>160</v>
      </c>
      <c r="F49" s="11">
        <v>65.2</v>
      </c>
      <c r="G49" s="11">
        <v>0.5</v>
      </c>
      <c r="H49" s="11">
        <v>32.6</v>
      </c>
      <c r="I49" s="11">
        <v>46.28</v>
      </c>
      <c r="J49" s="11">
        <v>0.1</v>
      </c>
      <c r="K49" s="11">
        <v>4.628</v>
      </c>
      <c r="L49" s="11">
        <v>71.8</v>
      </c>
      <c r="M49" s="10">
        <v>1.0058</v>
      </c>
      <c r="N49" s="14">
        <f t="shared" si="0"/>
        <v>72.21644</v>
      </c>
      <c r="O49" s="11">
        <v>0.4</v>
      </c>
      <c r="P49" s="15">
        <f t="shared" si="1"/>
        <v>28.886576</v>
      </c>
      <c r="Q49" s="15">
        <f t="shared" si="2"/>
        <v>66.114576</v>
      </c>
    </row>
    <row r="50" ht="14.25" spans="1:17">
      <c r="A50" s="8">
        <v>48</v>
      </c>
      <c r="B50" s="8" t="s">
        <v>161</v>
      </c>
      <c r="C50" s="9" t="s">
        <v>32</v>
      </c>
      <c r="D50" s="10" t="s">
        <v>162</v>
      </c>
      <c r="E50" s="8" t="s">
        <v>163</v>
      </c>
      <c r="F50" s="11">
        <v>64.6</v>
      </c>
      <c r="G50" s="11">
        <v>0.5</v>
      </c>
      <c r="H50" s="11">
        <v>32.3</v>
      </c>
      <c r="I50" s="11">
        <v>44.11</v>
      </c>
      <c r="J50" s="11">
        <v>0.1</v>
      </c>
      <c r="K50" s="11">
        <v>4.411</v>
      </c>
      <c r="L50" s="11">
        <v>73.4</v>
      </c>
      <c r="M50" s="10">
        <v>0.9944</v>
      </c>
      <c r="N50" s="14">
        <f t="shared" si="0"/>
        <v>72.98896</v>
      </c>
      <c r="O50" s="11">
        <v>0.4</v>
      </c>
      <c r="P50" s="15">
        <f t="shared" si="1"/>
        <v>29.195584</v>
      </c>
      <c r="Q50" s="15">
        <f t="shared" si="2"/>
        <v>65.906584</v>
      </c>
    </row>
    <row r="51" ht="14.25" spans="1:17">
      <c r="A51" s="8">
        <v>49</v>
      </c>
      <c r="B51" s="8" t="s">
        <v>164</v>
      </c>
      <c r="C51" s="9" t="s">
        <v>32</v>
      </c>
      <c r="D51" s="10" t="s">
        <v>165</v>
      </c>
      <c r="E51" s="8" t="s">
        <v>166</v>
      </c>
      <c r="F51" s="11">
        <v>67.8</v>
      </c>
      <c r="G51" s="11">
        <v>0.5</v>
      </c>
      <c r="H51" s="11">
        <v>33.9</v>
      </c>
      <c r="I51" s="11">
        <v>35.05</v>
      </c>
      <c r="J51" s="11">
        <v>0.1</v>
      </c>
      <c r="K51" s="11">
        <v>3.505</v>
      </c>
      <c r="L51" s="11">
        <v>66.4</v>
      </c>
      <c r="M51" s="10">
        <v>0.9944</v>
      </c>
      <c r="N51" s="14">
        <f t="shared" si="0"/>
        <v>66.02816</v>
      </c>
      <c r="O51" s="11">
        <v>0.4</v>
      </c>
      <c r="P51" s="15">
        <f t="shared" si="1"/>
        <v>26.411264</v>
      </c>
      <c r="Q51" s="15">
        <f t="shared" si="2"/>
        <v>63.816264</v>
      </c>
    </row>
    <row r="52" ht="14.25" spans="1:17">
      <c r="A52" s="8">
        <v>50</v>
      </c>
      <c r="B52" s="8" t="s">
        <v>167</v>
      </c>
      <c r="C52" s="9" t="s">
        <v>32</v>
      </c>
      <c r="D52" s="10" t="s">
        <v>168</v>
      </c>
      <c r="E52" s="8" t="s">
        <v>169</v>
      </c>
      <c r="F52" s="11">
        <v>63</v>
      </c>
      <c r="G52" s="11">
        <v>0.5</v>
      </c>
      <c r="H52" s="11">
        <v>31.5</v>
      </c>
      <c r="I52" s="11">
        <v>30.69</v>
      </c>
      <c r="J52" s="11">
        <v>0.1</v>
      </c>
      <c r="K52" s="11">
        <v>3.069</v>
      </c>
      <c r="L52" s="11">
        <v>71.2</v>
      </c>
      <c r="M52" s="10">
        <v>1.0058</v>
      </c>
      <c r="N52" s="14">
        <f t="shared" si="0"/>
        <v>71.61296</v>
      </c>
      <c r="O52" s="11">
        <v>0.4</v>
      </c>
      <c r="P52" s="15">
        <f t="shared" si="1"/>
        <v>28.645184</v>
      </c>
      <c r="Q52" s="15">
        <f t="shared" si="2"/>
        <v>63.214184</v>
      </c>
    </row>
    <row r="53" ht="14.25" spans="1:17">
      <c r="A53" s="8">
        <v>51</v>
      </c>
      <c r="B53" s="8" t="s">
        <v>170</v>
      </c>
      <c r="C53" s="9" t="s">
        <v>32</v>
      </c>
      <c r="D53" s="10" t="s">
        <v>171</v>
      </c>
      <c r="E53" s="8" t="s">
        <v>172</v>
      </c>
      <c r="F53" s="11">
        <v>67.2</v>
      </c>
      <c r="G53" s="11">
        <v>0.5</v>
      </c>
      <c r="H53" s="11">
        <v>33.6</v>
      </c>
      <c r="I53" s="11">
        <v>41.87</v>
      </c>
      <c r="J53" s="11">
        <v>0.1</v>
      </c>
      <c r="K53" s="11">
        <v>4.187</v>
      </c>
      <c r="L53" s="11">
        <v>60</v>
      </c>
      <c r="M53" s="10">
        <v>0.9944</v>
      </c>
      <c r="N53" s="14">
        <f t="shared" si="0"/>
        <v>59.664</v>
      </c>
      <c r="O53" s="11">
        <v>0.4</v>
      </c>
      <c r="P53" s="15">
        <f t="shared" si="1"/>
        <v>23.8656</v>
      </c>
      <c r="Q53" s="15">
        <f t="shared" si="2"/>
        <v>61.6526</v>
      </c>
    </row>
    <row r="54" ht="14.25" spans="1:17">
      <c r="A54" s="8">
        <v>52</v>
      </c>
      <c r="B54" s="8" t="s">
        <v>173</v>
      </c>
      <c r="C54" s="9" t="s">
        <v>19</v>
      </c>
      <c r="D54" s="10" t="s">
        <v>174</v>
      </c>
      <c r="E54" s="8" t="s">
        <v>175</v>
      </c>
      <c r="F54" s="11">
        <v>64.4</v>
      </c>
      <c r="G54" s="11">
        <v>0.5</v>
      </c>
      <c r="H54" s="11">
        <v>32.2</v>
      </c>
      <c r="I54" s="11">
        <v>43.3</v>
      </c>
      <c r="J54" s="11">
        <v>0.1</v>
      </c>
      <c r="K54" s="11">
        <v>4.33</v>
      </c>
      <c r="L54" s="11">
        <v>63</v>
      </c>
      <c r="M54" s="10">
        <v>0.9944</v>
      </c>
      <c r="N54" s="14">
        <f t="shared" si="0"/>
        <v>62.6472</v>
      </c>
      <c r="O54" s="11">
        <v>0.4</v>
      </c>
      <c r="P54" s="15">
        <f t="shared" si="1"/>
        <v>25.05888</v>
      </c>
      <c r="Q54" s="15">
        <f t="shared" si="2"/>
        <v>61.58888</v>
      </c>
    </row>
    <row r="55" ht="14.25" spans="1:17">
      <c r="A55" s="8">
        <v>53</v>
      </c>
      <c r="B55" s="8" t="s">
        <v>176</v>
      </c>
      <c r="C55" s="9" t="s">
        <v>19</v>
      </c>
      <c r="D55" s="10" t="s">
        <v>177</v>
      </c>
      <c r="E55" s="8" t="s">
        <v>178</v>
      </c>
      <c r="F55" s="11">
        <v>64.8</v>
      </c>
      <c r="G55" s="11">
        <v>0.5</v>
      </c>
      <c r="H55" s="11">
        <v>32.4</v>
      </c>
      <c r="I55" s="11">
        <v>42.93</v>
      </c>
      <c r="J55" s="11">
        <v>0.1</v>
      </c>
      <c r="K55" s="11">
        <v>4.293</v>
      </c>
      <c r="L55" s="11">
        <v>61.2</v>
      </c>
      <c r="M55" s="10">
        <v>1.0058</v>
      </c>
      <c r="N55" s="14">
        <f t="shared" si="0"/>
        <v>61.55496</v>
      </c>
      <c r="O55" s="11">
        <v>0.4</v>
      </c>
      <c r="P55" s="15">
        <f t="shared" si="1"/>
        <v>24.621984</v>
      </c>
      <c r="Q55" s="15">
        <f t="shared" si="2"/>
        <v>61.314984</v>
      </c>
    </row>
  </sheetData>
  <mergeCells count="1">
    <mergeCell ref="A1:Q1"/>
  </mergeCells>
  <printOptions horizontalCentered="1"/>
  <pageMargins left="0.700694444444445" right="0.700694444444445" top="0.751388888888889" bottom="0.751388888888889" header="0.298611111111111" footer="0.298611111111111"/>
  <pageSetup paperSize="9" scale="8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SSsleeping</cp:lastModifiedBy>
  <dcterms:created xsi:type="dcterms:W3CDTF">2023-05-12T11:15:00Z</dcterms:created>
  <dcterms:modified xsi:type="dcterms:W3CDTF">2025-06-24T01:45:52Z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EC24FB5045CA464E9606D86CFA64F4A7_12</vt:lpwstr>
  </property>
</Properties>
</file>