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院" sheetId="3" r:id="rId1"/>
  </sheets>
  <calcPr calcId="144525" fullPrecision="0"/>
</workbook>
</file>

<file path=xl/sharedStrings.xml><?xml version="1.0" encoding="utf-8"?>
<sst xmlns="http://schemas.openxmlformats.org/spreadsheetml/2006/main" count="400" uniqueCount="148">
  <si>
    <t>市院资格审查人员名单</t>
  </si>
  <si>
    <t>姓名</t>
  </si>
  <si>
    <t>职位代码</t>
  </si>
  <si>
    <t>报考单位</t>
  </si>
  <si>
    <t>抽签考号</t>
  </si>
  <si>
    <t>笔试成绩</t>
  </si>
  <si>
    <t>笔试总成绩</t>
  </si>
  <si>
    <t>技能考试成绩</t>
  </si>
  <si>
    <t>技能考试总成绩</t>
  </si>
  <si>
    <t>综合成绩</t>
  </si>
  <si>
    <t>名次</t>
  </si>
  <si>
    <t>张闻旗</t>
  </si>
  <si>
    <t>1001</t>
  </si>
  <si>
    <t>商丘市人民检察院</t>
  </si>
  <si>
    <t>余家</t>
  </si>
  <si>
    <t>苗鲁</t>
  </si>
  <si>
    <t>余楠</t>
  </si>
  <si>
    <t>李波</t>
  </si>
  <si>
    <t>陈聪</t>
  </si>
  <si>
    <t>郭丰源</t>
  </si>
  <si>
    <t>王镡梦</t>
  </si>
  <si>
    <t>刘嫘</t>
  </si>
  <si>
    <t>贺楠</t>
  </si>
  <si>
    <t>宗思余</t>
  </si>
  <si>
    <t>陈姝豫</t>
  </si>
  <si>
    <t>陈彤</t>
  </si>
  <si>
    <t>张飞</t>
  </si>
  <si>
    <t>唐鼎</t>
  </si>
  <si>
    <t>杨蕊菊</t>
  </si>
  <si>
    <t>周妍妍</t>
  </si>
  <si>
    <t>蔡季桐</t>
  </si>
  <si>
    <t>胥雷</t>
  </si>
  <si>
    <t>左宇</t>
  </si>
  <si>
    <t>梁园区院资格审查人员名单</t>
  </si>
  <si>
    <t>刘恒</t>
  </si>
  <si>
    <t>2001</t>
  </si>
  <si>
    <t>梁园区人民检察院</t>
  </si>
  <si>
    <t>刘捷</t>
  </si>
  <si>
    <t>侯康康</t>
  </si>
  <si>
    <t>王浩</t>
  </si>
  <si>
    <t>陈敏翠</t>
  </si>
  <si>
    <t>王宇涵</t>
  </si>
  <si>
    <t>崔文莉</t>
  </si>
  <si>
    <t>谷晓龙</t>
  </si>
  <si>
    <t>冯亚博</t>
  </si>
  <si>
    <t>徐文昊</t>
  </si>
  <si>
    <t>渠真</t>
  </si>
  <si>
    <t>韩雨晴</t>
  </si>
  <si>
    <t>吴聃</t>
  </si>
  <si>
    <t>刘明婵</t>
  </si>
  <si>
    <t>周兴宇</t>
  </si>
  <si>
    <t>杨飞跃</t>
  </si>
  <si>
    <t>王雅秋</t>
  </si>
  <si>
    <t>闵婕</t>
  </si>
  <si>
    <t>霍潇雨</t>
  </si>
  <si>
    <t>李亚楠</t>
  </si>
  <si>
    <t>朱彤</t>
  </si>
  <si>
    <t>孙静玥</t>
  </si>
  <si>
    <t>陈明欣</t>
  </si>
  <si>
    <t>刘甜媛</t>
  </si>
  <si>
    <t>谢莹莹</t>
  </si>
  <si>
    <t>马雨萌</t>
  </si>
  <si>
    <t>李茹梦</t>
  </si>
  <si>
    <t>王栋</t>
  </si>
  <si>
    <t>朱琳</t>
  </si>
  <si>
    <t>郑如梦</t>
  </si>
  <si>
    <t>李颖哲</t>
  </si>
  <si>
    <t>王萌萌</t>
  </si>
  <si>
    <t>朱雪莹</t>
  </si>
  <si>
    <t>冯瑞</t>
  </si>
  <si>
    <t>张震</t>
  </si>
  <si>
    <t>田晓玉</t>
  </si>
  <si>
    <t>李纲强</t>
  </si>
  <si>
    <t>李英姿</t>
  </si>
  <si>
    <t>丁稳</t>
  </si>
  <si>
    <t>贺攀鑫</t>
  </si>
  <si>
    <t>许慧娜</t>
  </si>
  <si>
    <t>王慧芳</t>
  </si>
  <si>
    <t>夏邑县院资格审查人员名单</t>
  </si>
  <si>
    <t>韩冰</t>
  </si>
  <si>
    <t>夏邑县人民检察院</t>
  </si>
  <si>
    <t>司梦薇</t>
  </si>
  <si>
    <t>贾佳</t>
  </si>
  <si>
    <t>赵亚娟</t>
  </si>
  <si>
    <t>民权县院资格审查人员名单</t>
  </si>
  <si>
    <t>李诗语</t>
  </si>
  <si>
    <t>民权县人民检察院</t>
  </si>
  <si>
    <t>张晓曦</t>
  </si>
  <si>
    <t>张琦</t>
  </si>
  <si>
    <t>于凯</t>
  </si>
  <si>
    <t>何潇</t>
  </si>
  <si>
    <t>冯卓娅</t>
  </si>
  <si>
    <t>何浩瑞</t>
  </si>
  <si>
    <t>张会君</t>
  </si>
  <si>
    <t>李春燕</t>
  </si>
  <si>
    <t>张彪</t>
  </si>
  <si>
    <t>睢县院资格审查人员名单</t>
  </si>
  <si>
    <t>钱占</t>
  </si>
  <si>
    <t>睢县人民检察院</t>
  </si>
  <si>
    <t>祝国国</t>
  </si>
  <si>
    <t>程雷</t>
  </si>
  <si>
    <t>窦泽航</t>
  </si>
  <si>
    <t>任航辰</t>
  </si>
  <si>
    <t>李寒露</t>
  </si>
  <si>
    <t>韩振亚</t>
  </si>
  <si>
    <t>马卓群</t>
  </si>
  <si>
    <t>袁肖杰</t>
  </si>
  <si>
    <t>韩思晨</t>
  </si>
  <si>
    <t>徐伟博</t>
  </si>
  <si>
    <t>王艳艳</t>
  </si>
  <si>
    <t>黄康</t>
  </si>
  <si>
    <t>徐浩鑫</t>
  </si>
  <si>
    <t>王文静</t>
  </si>
  <si>
    <t>闫硕</t>
  </si>
  <si>
    <t>袁莹莹</t>
  </si>
  <si>
    <t>宋金磊</t>
  </si>
  <si>
    <t>夏晨阳</t>
  </si>
  <si>
    <t>袁宇航</t>
  </si>
  <si>
    <t>徐斌</t>
  </si>
  <si>
    <t>宋相宇</t>
  </si>
  <si>
    <t>娄琳琳</t>
  </si>
  <si>
    <t>肖曼</t>
  </si>
  <si>
    <t>杨浩</t>
  </si>
  <si>
    <t>张雨</t>
  </si>
  <si>
    <t>虞城县院资格审查人员名单</t>
  </si>
  <si>
    <t>李志伟</t>
  </si>
  <si>
    <t>4001</t>
  </si>
  <si>
    <t>虞城县人民检察院</t>
  </si>
  <si>
    <t>常鑫</t>
  </si>
  <si>
    <t>宋帅</t>
  </si>
  <si>
    <t>韩珣</t>
  </si>
  <si>
    <t>郭菲</t>
  </si>
  <si>
    <t>张栾栾</t>
  </si>
  <si>
    <t>柘城县院资格审查人员名单</t>
  </si>
  <si>
    <t>王明丽</t>
  </si>
  <si>
    <t>柘城县人民检察院</t>
  </si>
  <si>
    <t>张森</t>
  </si>
  <si>
    <t>宁陵县院资格审查人员名单</t>
  </si>
  <si>
    <t>舒一洁</t>
  </si>
  <si>
    <t>6001</t>
  </si>
  <si>
    <t>宁陵县人民检察院</t>
  </si>
  <si>
    <t>唐文言</t>
  </si>
  <si>
    <t>侯明含</t>
  </si>
  <si>
    <t>庞南南</t>
  </si>
  <si>
    <t>张玉环</t>
  </si>
  <si>
    <t>郑洁</t>
  </si>
  <si>
    <t>胡恒畅</t>
  </si>
  <si>
    <t>胡江盈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</si>
</sst>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" defaultRowHeight="40" customHeight="1"/>
  <cols>
    <col min="1" max="1" width="7" style="1" customWidth="1"/>
    <col min="2" max="2" width="6.25833333333333" style="1" customWidth="1"/>
    <col min="3" max="3" width="10.5" style="1" customWidth="1"/>
    <col min="4" max="4" width="7.375" style="1" customWidth="1"/>
    <col min="5" max="5" width="10.625" style="3" customWidth="1"/>
    <col min="6" max="6" width="11.5" style="3" customWidth="1"/>
    <col min="7" max="8" width="9.375" style="4" customWidth="1"/>
    <col min="9" max="9" width="8.5" style="3" customWidth="1"/>
    <col min="10" max="10" width="5.875" style="1" customWidth="1"/>
    <col min="11" max="16384" width="9" style="1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5" t="s">
        <v>6</v>
      </c>
      <c r="G2" s="10" t="s">
        <v>7</v>
      </c>
      <c r="H2" s="10" t="s">
        <v>8</v>
      </c>
      <c r="I2" s="9" t="s">
        <v>9</v>
      </c>
      <c r="J2" s="13" t="s">
        <v>10</v>
      </c>
    </row>
    <row r="3" ht="28" customHeight="1" spans="1:10">
      <c r="A3" s="6"/>
      <c r="B3" s="7"/>
      <c r="C3" s="7"/>
      <c r="D3" s="8"/>
      <c r="E3" s="9"/>
      <c r="F3" s="5"/>
      <c r="G3" s="10"/>
      <c r="H3" s="10"/>
      <c r="I3" s="9"/>
      <c r="J3" s="13"/>
    </row>
    <row r="4" s="1" customFormat="1" customHeight="1" spans="1:10">
      <c r="A4" s="11" t="s">
        <v>11</v>
      </c>
      <c r="B4" s="12" t="s">
        <v>12</v>
      </c>
      <c r="C4" s="12" t="s">
        <v>13</v>
      </c>
      <c r="D4" s="13">
        <v>1076</v>
      </c>
      <c r="E4" s="14">
        <v>70.1</v>
      </c>
      <c r="F4" s="14">
        <f t="shared" ref="F4:F33" si="0">E4*0.4</f>
        <v>28.04</v>
      </c>
      <c r="G4" s="13">
        <v>64.55</v>
      </c>
      <c r="H4" s="15">
        <f>G4*0.3</f>
        <v>19.37</v>
      </c>
      <c r="I4" s="14">
        <f t="shared" ref="I4:I33" si="1">F4+H4</f>
        <v>47.41</v>
      </c>
      <c r="J4" s="13">
        <v>1</v>
      </c>
    </row>
    <row r="5" s="1" customFormat="1" customHeight="1" spans="1:10">
      <c r="A5" s="11" t="s">
        <v>14</v>
      </c>
      <c r="B5" s="12" t="s">
        <v>12</v>
      </c>
      <c r="C5" s="12" t="s">
        <v>13</v>
      </c>
      <c r="D5" s="13">
        <v>1040</v>
      </c>
      <c r="E5" s="14">
        <v>71.66</v>
      </c>
      <c r="F5" s="14">
        <f t="shared" si="0"/>
        <v>28.66</v>
      </c>
      <c r="G5" s="13">
        <v>61.6</v>
      </c>
      <c r="H5" s="15">
        <f t="shared" ref="H5:H23" si="2">G5*0.3</f>
        <v>18.48</v>
      </c>
      <c r="I5" s="14">
        <f t="shared" si="1"/>
        <v>47.14</v>
      </c>
      <c r="J5" s="13">
        <v>2</v>
      </c>
    </row>
    <row r="6" s="1" customFormat="1" customHeight="1" spans="1:10">
      <c r="A6" s="11" t="s">
        <v>15</v>
      </c>
      <c r="B6" s="12" t="s">
        <v>12</v>
      </c>
      <c r="C6" s="12" t="s">
        <v>13</v>
      </c>
      <c r="D6" s="13">
        <v>1047</v>
      </c>
      <c r="E6" s="14">
        <v>64.97</v>
      </c>
      <c r="F6" s="14">
        <f t="shared" si="0"/>
        <v>25.99</v>
      </c>
      <c r="G6" s="13">
        <v>65.3</v>
      </c>
      <c r="H6" s="15">
        <f t="shared" si="2"/>
        <v>19.59</v>
      </c>
      <c r="I6" s="14">
        <f t="shared" si="1"/>
        <v>45.58</v>
      </c>
      <c r="J6" s="13">
        <v>3</v>
      </c>
    </row>
    <row r="7" s="1" customFormat="1" customHeight="1" spans="1:10">
      <c r="A7" s="11" t="s">
        <v>16</v>
      </c>
      <c r="B7" s="12" t="s">
        <v>12</v>
      </c>
      <c r="C7" s="12" t="s">
        <v>13</v>
      </c>
      <c r="D7" s="13">
        <v>1059</v>
      </c>
      <c r="E7" s="14">
        <v>69.35</v>
      </c>
      <c r="F7" s="14">
        <f t="shared" si="0"/>
        <v>27.74</v>
      </c>
      <c r="G7" s="13">
        <v>57.02</v>
      </c>
      <c r="H7" s="15">
        <f t="shared" si="2"/>
        <v>17.11</v>
      </c>
      <c r="I7" s="14">
        <f t="shared" si="1"/>
        <v>44.85</v>
      </c>
      <c r="J7" s="13">
        <v>4</v>
      </c>
    </row>
    <row r="8" s="1" customFormat="1" customHeight="1" spans="1:10">
      <c r="A8" s="11" t="s">
        <v>17</v>
      </c>
      <c r="B8" s="12" t="s">
        <v>12</v>
      </c>
      <c r="C8" s="12" t="s">
        <v>13</v>
      </c>
      <c r="D8" s="13">
        <v>1026</v>
      </c>
      <c r="E8" s="14">
        <v>71.97</v>
      </c>
      <c r="F8" s="14">
        <f t="shared" si="0"/>
        <v>28.79</v>
      </c>
      <c r="G8" s="13">
        <v>52.24</v>
      </c>
      <c r="H8" s="15">
        <f t="shared" si="2"/>
        <v>15.67</v>
      </c>
      <c r="I8" s="14">
        <f t="shared" si="1"/>
        <v>44.46</v>
      </c>
      <c r="J8" s="13">
        <v>5</v>
      </c>
    </row>
    <row r="9" s="1" customFormat="1" customHeight="1" spans="1:10">
      <c r="A9" s="11" t="s">
        <v>18</v>
      </c>
      <c r="B9" s="12" t="s">
        <v>12</v>
      </c>
      <c r="C9" s="12" t="s">
        <v>13</v>
      </c>
      <c r="D9" s="13">
        <v>1051</v>
      </c>
      <c r="E9" s="14">
        <v>73.46</v>
      </c>
      <c r="F9" s="14">
        <f t="shared" si="0"/>
        <v>29.38</v>
      </c>
      <c r="G9" s="13">
        <v>50.19</v>
      </c>
      <c r="H9" s="15">
        <f t="shared" si="2"/>
        <v>15.06</v>
      </c>
      <c r="I9" s="14">
        <f t="shared" si="1"/>
        <v>44.44</v>
      </c>
      <c r="J9" s="13">
        <v>6</v>
      </c>
    </row>
    <row r="10" s="1" customFormat="1" customHeight="1" spans="1:10">
      <c r="A10" s="11" t="s">
        <v>19</v>
      </c>
      <c r="B10" s="12" t="s">
        <v>12</v>
      </c>
      <c r="C10" s="12" t="s">
        <v>13</v>
      </c>
      <c r="D10" s="13">
        <v>1023</v>
      </c>
      <c r="E10" s="14">
        <v>66.55</v>
      </c>
      <c r="F10" s="14">
        <f t="shared" si="0"/>
        <v>26.62</v>
      </c>
      <c r="G10" s="13">
        <v>58.27</v>
      </c>
      <c r="H10" s="15">
        <f t="shared" si="2"/>
        <v>17.48</v>
      </c>
      <c r="I10" s="14">
        <f t="shared" si="1"/>
        <v>44.1</v>
      </c>
      <c r="J10" s="13">
        <v>7</v>
      </c>
    </row>
    <row r="11" s="1" customFormat="1" customHeight="1" spans="1:10">
      <c r="A11" s="11" t="s">
        <v>20</v>
      </c>
      <c r="B11" s="12" t="s">
        <v>12</v>
      </c>
      <c r="C11" s="12" t="s">
        <v>13</v>
      </c>
      <c r="D11" s="13">
        <v>1091</v>
      </c>
      <c r="E11" s="14">
        <v>72.88</v>
      </c>
      <c r="F11" s="14">
        <f t="shared" si="0"/>
        <v>29.15</v>
      </c>
      <c r="G11" s="13">
        <v>49.28</v>
      </c>
      <c r="H11" s="15">
        <f t="shared" si="2"/>
        <v>14.78</v>
      </c>
      <c r="I11" s="14">
        <f t="shared" si="1"/>
        <v>43.93</v>
      </c>
      <c r="J11" s="13">
        <v>8</v>
      </c>
    </row>
    <row r="12" s="1" customFormat="1" customHeight="1" spans="1:10">
      <c r="A12" s="11" t="s">
        <v>21</v>
      </c>
      <c r="B12" s="12" t="s">
        <v>12</v>
      </c>
      <c r="C12" s="12" t="s">
        <v>13</v>
      </c>
      <c r="D12" s="13">
        <v>1041</v>
      </c>
      <c r="E12" s="14">
        <v>72.47</v>
      </c>
      <c r="F12" s="14">
        <f t="shared" si="0"/>
        <v>28.99</v>
      </c>
      <c r="G12" s="13">
        <v>47.72</v>
      </c>
      <c r="H12" s="15">
        <f t="shared" si="2"/>
        <v>14.32</v>
      </c>
      <c r="I12" s="14">
        <f t="shared" si="1"/>
        <v>43.31</v>
      </c>
      <c r="J12" s="13">
        <v>9</v>
      </c>
    </row>
    <row r="13" s="1" customFormat="1" customHeight="1" spans="1:10">
      <c r="A13" s="11" t="s">
        <v>22</v>
      </c>
      <c r="B13" s="12" t="s">
        <v>12</v>
      </c>
      <c r="C13" s="12" t="s">
        <v>13</v>
      </c>
      <c r="D13" s="13">
        <v>1043</v>
      </c>
      <c r="E13" s="14">
        <v>66.48</v>
      </c>
      <c r="F13" s="14">
        <f t="shared" si="0"/>
        <v>26.59</v>
      </c>
      <c r="G13" s="13">
        <v>54.66</v>
      </c>
      <c r="H13" s="15">
        <f t="shared" si="2"/>
        <v>16.4</v>
      </c>
      <c r="I13" s="14">
        <f t="shared" si="1"/>
        <v>42.99</v>
      </c>
      <c r="J13" s="13">
        <v>10</v>
      </c>
    </row>
    <row r="14" s="1" customFormat="1" customHeight="1" spans="1:10">
      <c r="A14" s="11" t="s">
        <v>23</v>
      </c>
      <c r="B14" s="12" t="s">
        <v>12</v>
      </c>
      <c r="C14" s="12" t="s">
        <v>13</v>
      </c>
      <c r="D14" s="13">
        <v>1028</v>
      </c>
      <c r="E14" s="14">
        <v>72.52</v>
      </c>
      <c r="F14" s="14">
        <f t="shared" si="0"/>
        <v>29.01</v>
      </c>
      <c r="G14" s="13">
        <v>44.2</v>
      </c>
      <c r="H14" s="15">
        <f t="shared" si="2"/>
        <v>13.26</v>
      </c>
      <c r="I14" s="14">
        <f t="shared" si="1"/>
        <v>42.27</v>
      </c>
      <c r="J14" s="13">
        <v>11</v>
      </c>
    </row>
    <row r="15" s="1" customFormat="1" customHeight="1" spans="1:10">
      <c r="A15" s="11" t="s">
        <v>24</v>
      </c>
      <c r="B15" s="12" t="s">
        <v>12</v>
      </c>
      <c r="C15" s="12" t="s">
        <v>13</v>
      </c>
      <c r="D15" s="13">
        <v>1083</v>
      </c>
      <c r="E15" s="14">
        <v>69.79</v>
      </c>
      <c r="F15" s="14">
        <f t="shared" si="0"/>
        <v>27.92</v>
      </c>
      <c r="G15" s="13">
        <v>47.02</v>
      </c>
      <c r="H15" s="15">
        <f t="shared" si="2"/>
        <v>14.11</v>
      </c>
      <c r="I15" s="14">
        <f t="shared" si="1"/>
        <v>42.03</v>
      </c>
      <c r="J15" s="13">
        <v>12</v>
      </c>
    </row>
    <row r="16" s="1" customFormat="1" customHeight="1" spans="1:10">
      <c r="A16" s="11" t="s">
        <v>25</v>
      </c>
      <c r="B16" s="12" t="s">
        <v>12</v>
      </c>
      <c r="C16" s="12" t="s">
        <v>13</v>
      </c>
      <c r="D16" s="13">
        <v>1042</v>
      </c>
      <c r="E16" s="14">
        <v>71.76</v>
      </c>
      <c r="F16" s="14">
        <f t="shared" si="0"/>
        <v>28.7</v>
      </c>
      <c r="G16" s="13">
        <v>44.12</v>
      </c>
      <c r="H16" s="15">
        <f t="shared" si="2"/>
        <v>13.24</v>
      </c>
      <c r="I16" s="14">
        <f t="shared" si="1"/>
        <v>41.94</v>
      </c>
      <c r="J16" s="13">
        <v>13</v>
      </c>
    </row>
    <row r="17" s="1" customFormat="1" customHeight="1" spans="1:10">
      <c r="A17" s="11" t="s">
        <v>26</v>
      </c>
      <c r="B17" s="12" t="s">
        <v>12</v>
      </c>
      <c r="C17" s="12" t="s">
        <v>13</v>
      </c>
      <c r="D17" s="13">
        <v>1075</v>
      </c>
      <c r="E17" s="14">
        <v>72.76</v>
      </c>
      <c r="F17" s="14">
        <f t="shared" si="0"/>
        <v>29.1</v>
      </c>
      <c r="G17" s="13">
        <v>42.09</v>
      </c>
      <c r="H17" s="15">
        <f t="shared" si="2"/>
        <v>12.63</v>
      </c>
      <c r="I17" s="14">
        <f t="shared" si="1"/>
        <v>41.73</v>
      </c>
      <c r="J17" s="13">
        <v>14</v>
      </c>
    </row>
    <row r="18" s="1" customFormat="1" customHeight="1" spans="1:10">
      <c r="A18" s="11" t="s">
        <v>27</v>
      </c>
      <c r="B18" s="12" t="s">
        <v>12</v>
      </c>
      <c r="C18" s="12" t="s">
        <v>13</v>
      </c>
      <c r="D18" s="13">
        <v>1037</v>
      </c>
      <c r="E18" s="14">
        <v>65.88</v>
      </c>
      <c r="F18" s="14">
        <f t="shared" si="0"/>
        <v>26.35</v>
      </c>
      <c r="G18" s="13">
        <v>50.93</v>
      </c>
      <c r="H18" s="15">
        <f t="shared" si="2"/>
        <v>15.28</v>
      </c>
      <c r="I18" s="14">
        <f t="shared" si="1"/>
        <v>41.63</v>
      </c>
      <c r="J18" s="13">
        <v>15</v>
      </c>
    </row>
    <row r="19" s="1" customFormat="1" customHeight="1" spans="1:10">
      <c r="A19" s="11" t="s">
        <v>28</v>
      </c>
      <c r="B19" s="12" t="s">
        <v>12</v>
      </c>
      <c r="C19" s="12" t="s">
        <v>13</v>
      </c>
      <c r="D19" s="13">
        <v>1025</v>
      </c>
      <c r="E19" s="14">
        <v>68.23</v>
      </c>
      <c r="F19" s="14">
        <f t="shared" si="0"/>
        <v>27.29</v>
      </c>
      <c r="G19" s="13">
        <v>46.49</v>
      </c>
      <c r="H19" s="15">
        <f t="shared" si="2"/>
        <v>13.95</v>
      </c>
      <c r="I19" s="14">
        <f t="shared" si="1"/>
        <v>41.24</v>
      </c>
      <c r="J19" s="13">
        <v>16</v>
      </c>
    </row>
    <row r="20" s="1" customFormat="1" customHeight="1" spans="1:10">
      <c r="A20" s="11" t="s">
        <v>29</v>
      </c>
      <c r="B20" s="12" t="s">
        <v>12</v>
      </c>
      <c r="C20" s="12" t="s">
        <v>13</v>
      </c>
      <c r="D20" s="13">
        <v>1060</v>
      </c>
      <c r="E20" s="14">
        <v>65.51</v>
      </c>
      <c r="F20" s="14">
        <f t="shared" si="0"/>
        <v>26.2</v>
      </c>
      <c r="G20" s="13">
        <v>49.72</v>
      </c>
      <c r="H20" s="15">
        <f t="shared" si="2"/>
        <v>14.92</v>
      </c>
      <c r="I20" s="14">
        <f t="shared" si="1"/>
        <v>41.12</v>
      </c>
      <c r="J20" s="13">
        <v>17</v>
      </c>
    </row>
    <row r="21" s="1" customFormat="1" customHeight="1" spans="1:10">
      <c r="A21" s="11" t="s">
        <v>30</v>
      </c>
      <c r="B21" s="12" t="s">
        <v>12</v>
      </c>
      <c r="C21" s="12" t="s">
        <v>13</v>
      </c>
      <c r="D21" s="13">
        <v>1079</v>
      </c>
      <c r="E21" s="14">
        <v>66.74</v>
      </c>
      <c r="F21" s="14">
        <f t="shared" si="0"/>
        <v>26.7</v>
      </c>
      <c r="G21" s="13">
        <v>39.57</v>
      </c>
      <c r="H21" s="15">
        <f t="shared" si="2"/>
        <v>11.87</v>
      </c>
      <c r="I21" s="14">
        <f t="shared" si="1"/>
        <v>38.57</v>
      </c>
      <c r="J21" s="13">
        <v>18</v>
      </c>
    </row>
    <row r="22" s="1" customFormat="1" customHeight="1" spans="1:10">
      <c r="A22" s="11" t="s">
        <v>31</v>
      </c>
      <c r="B22" s="12" t="s">
        <v>12</v>
      </c>
      <c r="C22" s="12" t="s">
        <v>13</v>
      </c>
      <c r="D22" s="13">
        <v>1044</v>
      </c>
      <c r="E22" s="14">
        <v>66.46</v>
      </c>
      <c r="F22" s="14">
        <f t="shared" si="0"/>
        <v>26.58</v>
      </c>
      <c r="G22" s="13">
        <v>39.11</v>
      </c>
      <c r="H22" s="15">
        <f t="shared" si="2"/>
        <v>11.73</v>
      </c>
      <c r="I22" s="14">
        <f t="shared" si="1"/>
        <v>38.31</v>
      </c>
      <c r="J22" s="13">
        <v>19</v>
      </c>
    </row>
    <row r="23" s="1" customFormat="1" customHeight="1" spans="1:10">
      <c r="A23" s="11" t="s">
        <v>32</v>
      </c>
      <c r="B23" s="12" t="s">
        <v>12</v>
      </c>
      <c r="C23" s="12" t="s">
        <v>13</v>
      </c>
      <c r="D23" s="13">
        <v>1034</v>
      </c>
      <c r="E23" s="14">
        <v>66.95</v>
      </c>
      <c r="F23" s="14">
        <f t="shared" si="0"/>
        <v>26.78</v>
      </c>
      <c r="G23" s="13">
        <v>32.78</v>
      </c>
      <c r="H23" s="15">
        <f t="shared" si="2"/>
        <v>9.83</v>
      </c>
      <c r="I23" s="14">
        <f t="shared" si="1"/>
        <v>36.61</v>
      </c>
      <c r="J23" s="13">
        <v>20</v>
      </c>
    </row>
    <row r="24" s="2" customFormat="1" customHeight="1" spans="1:10">
      <c r="A24" s="5" t="s">
        <v>33</v>
      </c>
      <c r="B24" s="5"/>
      <c r="C24" s="5"/>
      <c r="D24" s="5"/>
      <c r="E24" s="5"/>
      <c r="F24" s="5"/>
      <c r="G24" s="5"/>
      <c r="H24" s="5"/>
      <c r="I24" s="5"/>
      <c r="J24" s="5"/>
    </row>
    <row r="25" s="2" customFormat="1" customHeight="1" spans="1:10">
      <c r="A25" s="6" t="s">
        <v>1</v>
      </c>
      <c r="B25" s="7" t="s">
        <v>2</v>
      </c>
      <c r="C25" s="7" t="s">
        <v>3</v>
      </c>
      <c r="D25" s="7" t="s">
        <v>4</v>
      </c>
      <c r="E25" s="9" t="s">
        <v>5</v>
      </c>
      <c r="F25" s="9" t="s">
        <v>6</v>
      </c>
      <c r="G25" s="10" t="s">
        <v>7</v>
      </c>
      <c r="H25" s="10" t="s">
        <v>8</v>
      </c>
      <c r="I25" s="9" t="s">
        <v>9</v>
      </c>
      <c r="J25" s="13" t="s">
        <v>10</v>
      </c>
    </row>
    <row r="26" s="2" customFormat="1" customHeight="1" spans="1:10">
      <c r="A26" s="6"/>
      <c r="B26" s="7"/>
      <c r="C26" s="7"/>
      <c r="D26" s="7"/>
      <c r="E26" s="9"/>
      <c r="F26" s="9"/>
      <c r="G26" s="10"/>
      <c r="H26" s="10"/>
      <c r="I26" s="9"/>
      <c r="J26" s="13"/>
    </row>
    <row r="27" s="2" customFormat="1" customHeight="1" spans="1:10">
      <c r="A27" s="11" t="s">
        <v>34</v>
      </c>
      <c r="B27" s="12" t="s">
        <v>35</v>
      </c>
      <c r="C27" s="12" t="s">
        <v>36</v>
      </c>
      <c r="D27" s="13">
        <v>1081</v>
      </c>
      <c r="E27" s="14">
        <v>70.42</v>
      </c>
      <c r="F27" s="14">
        <f t="shared" ref="F27:F89" si="3">E27*0.4</f>
        <v>28.17</v>
      </c>
      <c r="G27" s="13">
        <v>83.97</v>
      </c>
      <c r="H27" s="15">
        <f>G27*0.3</f>
        <v>25.19</v>
      </c>
      <c r="I27" s="14">
        <f t="shared" ref="I27:I89" si="4">F27+H27</f>
        <v>53.36</v>
      </c>
      <c r="J27" s="13">
        <v>1</v>
      </c>
    </row>
    <row r="28" s="2" customFormat="1" customHeight="1" spans="1:10">
      <c r="A28" s="11" t="s">
        <v>37</v>
      </c>
      <c r="B28" s="12" t="s">
        <v>35</v>
      </c>
      <c r="C28" s="12" t="s">
        <v>36</v>
      </c>
      <c r="D28" s="13">
        <v>1057</v>
      </c>
      <c r="E28" s="14">
        <v>77.71</v>
      </c>
      <c r="F28" s="14">
        <f t="shared" si="3"/>
        <v>31.08</v>
      </c>
      <c r="G28" s="13">
        <v>57.36</v>
      </c>
      <c r="H28" s="15">
        <f t="shared" ref="H28:H68" si="5">G28*0.3</f>
        <v>17.21</v>
      </c>
      <c r="I28" s="14">
        <f t="shared" si="4"/>
        <v>48.29</v>
      </c>
      <c r="J28" s="13">
        <v>2</v>
      </c>
    </row>
    <row r="29" s="2" customFormat="1" customHeight="1" spans="1:10">
      <c r="A29" s="11" t="s">
        <v>38</v>
      </c>
      <c r="B29" s="12" t="s">
        <v>35</v>
      </c>
      <c r="C29" s="12" t="s">
        <v>36</v>
      </c>
      <c r="D29" s="13">
        <v>1050</v>
      </c>
      <c r="E29" s="14">
        <v>70.07</v>
      </c>
      <c r="F29" s="14">
        <f t="shared" si="3"/>
        <v>28.03</v>
      </c>
      <c r="G29" s="13">
        <v>66.96</v>
      </c>
      <c r="H29" s="15">
        <f t="shared" si="5"/>
        <v>20.09</v>
      </c>
      <c r="I29" s="14">
        <f t="shared" si="4"/>
        <v>48.12</v>
      </c>
      <c r="J29" s="13">
        <v>3</v>
      </c>
    </row>
    <row r="30" s="2" customFormat="1" customHeight="1" spans="1:10">
      <c r="A30" s="11" t="s">
        <v>39</v>
      </c>
      <c r="B30" s="12" t="s">
        <v>35</v>
      </c>
      <c r="C30" s="12" t="s">
        <v>36</v>
      </c>
      <c r="D30" s="13">
        <v>1020</v>
      </c>
      <c r="E30" s="14">
        <v>72</v>
      </c>
      <c r="F30" s="14">
        <f t="shared" si="3"/>
        <v>28.8</v>
      </c>
      <c r="G30" s="13">
        <v>56.86</v>
      </c>
      <c r="H30" s="15">
        <f t="shared" si="5"/>
        <v>17.06</v>
      </c>
      <c r="I30" s="14">
        <f t="shared" si="4"/>
        <v>45.86</v>
      </c>
      <c r="J30" s="13">
        <v>4</v>
      </c>
    </row>
    <row r="31" s="2" customFormat="1" customHeight="1" spans="1:10">
      <c r="A31" s="11" t="s">
        <v>40</v>
      </c>
      <c r="B31" s="12" t="s">
        <v>35</v>
      </c>
      <c r="C31" s="12" t="s">
        <v>36</v>
      </c>
      <c r="D31" s="13">
        <v>1022</v>
      </c>
      <c r="E31" s="14">
        <v>61.77</v>
      </c>
      <c r="F31" s="14">
        <f t="shared" si="3"/>
        <v>24.71</v>
      </c>
      <c r="G31" s="13">
        <v>70.42</v>
      </c>
      <c r="H31" s="15">
        <f t="shared" si="5"/>
        <v>21.13</v>
      </c>
      <c r="I31" s="14">
        <f t="shared" si="4"/>
        <v>45.84</v>
      </c>
      <c r="J31" s="13">
        <v>5</v>
      </c>
    </row>
    <row r="32" s="2" customFormat="1" customHeight="1" spans="1:10">
      <c r="A32" s="11" t="s">
        <v>41</v>
      </c>
      <c r="B32" s="12" t="s">
        <v>35</v>
      </c>
      <c r="C32" s="12" t="s">
        <v>36</v>
      </c>
      <c r="D32" s="13">
        <v>1055</v>
      </c>
      <c r="E32" s="14">
        <v>71.78</v>
      </c>
      <c r="F32" s="14">
        <f t="shared" si="3"/>
        <v>28.71</v>
      </c>
      <c r="G32" s="13">
        <v>49.58</v>
      </c>
      <c r="H32" s="15">
        <f t="shared" si="5"/>
        <v>14.87</v>
      </c>
      <c r="I32" s="14">
        <f t="shared" si="4"/>
        <v>43.58</v>
      </c>
      <c r="J32" s="13">
        <v>6</v>
      </c>
    </row>
    <row r="33" s="2" customFormat="1" customHeight="1" spans="1:10">
      <c r="A33" s="11" t="s">
        <v>42</v>
      </c>
      <c r="B33" s="12" t="s">
        <v>35</v>
      </c>
      <c r="C33" s="12" t="s">
        <v>36</v>
      </c>
      <c r="D33" s="13">
        <v>1016</v>
      </c>
      <c r="E33" s="14">
        <v>62.09</v>
      </c>
      <c r="F33" s="14">
        <f t="shared" si="3"/>
        <v>24.84</v>
      </c>
      <c r="G33" s="13">
        <v>62.03</v>
      </c>
      <c r="H33" s="15">
        <f t="shared" si="5"/>
        <v>18.61</v>
      </c>
      <c r="I33" s="14">
        <f t="shared" si="4"/>
        <v>43.45</v>
      </c>
      <c r="J33" s="13">
        <v>7</v>
      </c>
    </row>
    <row r="34" s="2" customFormat="1" customHeight="1" spans="1:10">
      <c r="A34" s="11" t="s">
        <v>43</v>
      </c>
      <c r="B34" s="12" t="s">
        <v>35</v>
      </c>
      <c r="C34" s="12" t="s">
        <v>36</v>
      </c>
      <c r="D34" s="13">
        <v>1082</v>
      </c>
      <c r="E34" s="14">
        <v>71.46</v>
      </c>
      <c r="F34" s="14">
        <f t="shared" si="3"/>
        <v>28.58</v>
      </c>
      <c r="G34" s="13">
        <v>48.07</v>
      </c>
      <c r="H34" s="15">
        <f t="shared" si="5"/>
        <v>14.42</v>
      </c>
      <c r="I34" s="14">
        <f t="shared" si="4"/>
        <v>43</v>
      </c>
      <c r="J34" s="13">
        <v>8</v>
      </c>
    </row>
    <row r="35" s="2" customFormat="1" customHeight="1" spans="1:10">
      <c r="A35" s="11" t="s">
        <v>44</v>
      </c>
      <c r="B35" s="12" t="s">
        <v>35</v>
      </c>
      <c r="C35" s="12" t="s">
        <v>36</v>
      </c>
      <c r="D35" s="13">
        <v>1067</v>
      </c>
      <c r="E35" s="14">
        <v>69.4</v>
      </c>
      <c r="F35" s="14">
        <f t="shared" si="3"/>
        <v>27.76</v>
      </c>
      <c r="G35" s="13">
        <v>48.95</v>
      </c>
      <c r="H35" s="15">
        <f t="shared" si="5"/>
        <v>14.69</v>
      </c>
      <c r="I35" s="14">
        <f t="shared" si="4"/>
        <v>42.45</v>
      </c>
      <c r="J35" s="13">
        <v>9</v>
      </c>
    </row>
    <row r="36" customHeight="1" spans="1:10">
      <c r="A36" s="11" t="s">
        <v>45</v>
      </c>
      <c r="B36" s="12" t="s">
        <v>35</v>
      </c>
      <c r="C36" s="12" t="s">
        <v>36</v>
      </c>
      <c r="D36" s="13">
        <v>1066</v>
      </c>
      <c r="E36" s="14">
        <v>67.51</v>
      </c>
      <c r="F36" s="14">
        <f t="shared" si="3"/>
        <v>27</v>
      </c>
      <c r="G36" s="13">
        <v>51.19</v>
      </c>
      <c r="H36" s="15">
        <f t="shared" si="5"/>
        <v>15.36</v>
      </c>
      <c r="I36" s="14">
        <f t="shared" si="4"/>
        <v>42.36</v>
      </c>
      <c r="J36" s="13">
        <v>10</v>
      </c>
    </row>
    <row r="37" customHeight="1" spans="1:10">
      <c r="A37" s="11" t="s">
        <v>46</v>
      </c>
      <c r="B37" s="12" t="s">
        <v>35</v>
      </c>
      <c r="C37" s="12" t="s">
        <v>36</v>
      </c>
      <c r="D37" s="13">
        <v>1058</v>
      </c>
      <c r="E37" s="14">
        <v>76.25</v>
      </c>
      <c r="F37" s="14">
        <f t="shared" si="3"/>
        <v>30.5</v>
      </c>
      <c r="G37" s="13">
        <v>38.4</v>
      </c>
      <c r="H37" s="15">
        <f t="shared" si="5"/>
        <v>11.52</v>
      </c>
      <c r="I37" s="14">
        <f t="shared" si="4"/>
        <v>42.02</v>
      </c>
      <c r="J37" s="13">
        <v>11</v>
      </c>
    </row>
    <row r="38" customHeight="1" spans="1:10">
      <c r="A38" s="11" t="s">
        <v>47</v>
      </c>
      <c r="B38" s="12" t="s">
        <v>35</v>
      </c>
      <c r="C38" s="12" t="s">
        <v>36</v>
      </c>
      <c r="D38" s="13">
        <v>1068</v>
      </c>
      <c r="E38" s="14">
        <v>72.36</v>
      </c>
      <c r="F38" s="14">
        <f t="shared" si="3"/>
        <v>28.94</v>
      </c>
      <c r="G38" s="13">
        <v>43.37</v>
      </c>
      <c r="H38" s="15">
        <f t="shared" si="5"/>
        <v>13.01</v>
      </c>
      <c r="I38" s="14">
        <f t="shared" si="4"/>
        <v>41.95</v>
      </c>
      <c r="J38" s="13">
        <v>12</v>
      </c>
    </row>
    <row r="39" customHeight="1" spans="1:10">
      <c r="A39" s="11" t="s">
        <v>48</v>
      </c>
      <c r="B39" s="12" t="s">
        <v>35</v>
      </c>
      <c r="C39" s="12" t="s">
        <v>36</v>
      </c>
      <c r="D39" s="13">
        <v>1046</v>
      </c>
      <c r="E39" s="14">
        <v>64.99</v>
      </c>
      <c r="F39" s="14">
        <f t="shared" si="3"/>
        <v>26</v>
      </c>
      <c r="G39" s="13">
        <v>52.97</v>
      </c>
      <c r="H39" s="15">
        <f t="shared" si="5"/>
        <v>15.89</v>
      </c>
      <c r="I39" s="14">
        <f t="shared" si="4"/>
        <v>41.89</v>
      </c>
      <c r="J39" s="13">
        <v>13</v>
      </c>
    </row>
    <row r="40" customHeight="1" spans="1:10">
      <c r="A40" s="11" t="s">
        <v>49</v>
      </c>
      <c r="B40" s="12" t="s">
        <v>35</v>
      </c>
      <c r="C40" s="12" t="s">
        <v>36</v>
      </c>
      <c r="D40" s="13">
        <v>1045</v>
      </c>
      <c r="E40" s="14">
        <v>64.39</v>
      </c>
      <c r="F40" s="14">
        <f t="shared" si="3"/>
        <v>25.76</v>
      </c>
      <c r="G40" s="13">
        <v>51.9</v>
      </c>
      <c r="H40" s="15">
        <f t="shared" si="5"/>
        <v>15.57</v>
      </c>
      <c r="I40" s="14">
        <f t="shared" si="4"/>
        <v>41.33</v>
      </c>
      <c r="J40" s="13">
        <v>14</v>
      </c>
    </row>
    <row r="41" customHeight="1" spans="1:10">
      <c r="A41" s="11" t="s">
        <v>50</v>
      </c>
      <c r="B41" s="12" t="s">
        <v>35</v>
      </c>
      <c r="C41" s="12" t="s">
        <v>36</v>
      </c>
      <c r="D41" s="13">
        <v>1008</v>
      </c>
      <c r="E41" s="14">
        <v>67.94</v>
      </c>
      <c r="F41" s="14">
        <f t="shared" si="3"/>
        <v>27.18</v>
      </c>
      <c r="G41" s="13">
        <v>44.54</v>
      </c>
      <c r="H41" s="15">
        <f t="shared" si="5"/>
        <v>13.36</v>
      </c>
      <c r="I41" s="14">
        <f t="shared" si="4"/>
        <v>40.54</v>
      </c>
      <c r="J41" s="13">
        <v>15</v>
      </c>
    </row>
    <row r="42" customHeight="1" spans="1:10">
      <c r="A42" s="11" t="s">
        <v>51</v>
      </c>
      <c r="B42" s="12" t="s">
        <v>35</v>
      </c>
      <c r="C42" s="12" t="s">
        <v>36</v>
      </c>
      <c r="D42" s="13">
        <v>1078</v>
      </c>
      <c r="E42" s="14">
        <v>64.52</v>
      </c>
      <c r="F42" s="14">
        <f t="shared" si="3"/>
        <v>25.81</v>
      </c>
      <c r="G42" s="13">
        <v>48.01</v>
      </c>
      <c r="H42" s="15">
        <f t="shared" si="5"/>
        <v>14.4</v>
      </c>
      <c r="I42" s="14">
        <f t="shared" si="4"/>
        <v>40.21</v>
      </c>
      <c r="J42" s="13">
        <v>16</v>
      </c>
    </row>
    <row r="43" customHeight="1" spans="1:10">
      <c r="A43" s="11" t="s">
        <v>52</v>
      </c>
      <c r="B43" s="12" t="s">
        <v>35</v>
      </c>
      <c r="C43" s="12" t="s">
        <v>36</v>
      </c>
      <c r="D43" s="13">
        <v>1072</v>
      </c>
      <c r="E43" s="14">
        <v>66.11</v>
      </c>
      <c r="F43" s="14">
        <f t="shared" si="3"/>
        <v>26.44</v>
      </c>
      <c r="G43" s="13">
        <v>44.19</v>
      </c>
      <c r="H43" s="15">
        <f t="shared" si="5"/>
        <v>13.26</v>
      </c>
      <c r="I43" s="14">
        <f t="shared" si="4"/>
        <v>39.7</v>
      </c>
      <c r="J43" s="13">
        <v>17</v>
      </c>
    </row>
    <row r="44" customHeight="1" spans="1:10">
      <c r="A44" s="11" t="s">
        <v>53</v>
      </c>
      <c r="B44" s="12" t="s">
        <v>35</v>
      </c>
      <c r="C44" s="12" t="s">
        <v>36</v>
      </c>
      <c r="D44" s="13">
        <v>1032</v>
      </c>
      <c r="E44" s="14">
        <v>68.31</v>
      </c>
      <c r="F44" s="14">
        <f t="shared" si="3"/>
        <v>27.32</v>
      </c>
      <c r="G44" s="13">
        <v>40.06</v>
      </c>
      <c r="H44" s="15">
        <f t="shared" si="5"/>
        <v>12.02</v>
      </c>
      <c r="I44" s="14">
        <f t="shared" si="4"/>
        <v>39.34</v>
      </c>
      <c r="J44" s="13">
        <v>18</v>
      </c>
    </row>
    <row r="45" customHeight="1" spans="1:10">
      <c r="A45" s="11" t="s">
        <v>54</v>
      </c>
      <c r="B45" s="12" t="s">
        <v>35</v>
      </c>
      <c r="C45" s="12" t="s">
        <v>36</v>
      </c>
      <c r="D45" s="13">
        <v>1065</v>
      </c>
      <c r="E45" s="14">
        <v>67.76</v>
      </c>
      <c r="F45" s="14">
        <f t="shared" si="3"/>
        <v>27.1</v>
      </c>
      <c r="G45" s="13">
        <v>39.4</v>
      </c>
      <c r="H45" s="15">
        <f t="shared" si="5"/>
        <v>11.82</v>
      </c>
      <c r="I45" s="14">
        <f t="shared" si="4"/>
        <v>38.92</v>
      </c>
      <c r="J45" s="13">
        <v>19</v>
      </c>
    </row>
    <row r="46" customHeight="1" spans="1:10">
      <c r="A46" s="11" t="s">
        <v>55</v>
      </c>
      <c r="B46" s="12" t="s">
        <v>35</v>
      </c>
      <c r="C46" s="12" t="s">
        <v>36</v>
      </c>
      <c r="D46" s="13">
        <v>1007</v>
      </c>
      <c r="E46" s="14">
        <v>69.16</v>
      </c>
      <c r="F46" s="14">
        <f t="shared" si="3"/>
        <v>27.66</v>
      </c>
      <c r="G46" s="13">
        <v>35.51</v>
      </c>
      <c r="H46" s="15">
        <f t="shared" si="5"/>
        <v>10.65</v>
      </c>
      <c r="I46" s="14">
        <f t="shared" si="4"/>
        <v>38.31</v>
      </c>
      <c r="J46" s="13">
        <v>20</v>
      </c>
    </row>
    <row r="47" customHeight="1" spans="1:10">
      <c r="A47" s="11" t="s">
        <v>56</v>
      </c>
      <c r="B47" s="12" t="s">
        <v>35</v>
      </c>
      <c r="C47" s="12" t="s">
        <v>36</v>
      </c>
      <c r="D47" s="13">
        <v>1002</v>
      </c>
      <c r="E47" s="14">
        <v>66.39</v>
      </c>
      <c r="F47" s="14">
        <f t="shared" si="3"/>
        <v>26.56</v>
      </c>
      <c r="G47" s="13">
        <v>39.1</v>
      </c>
      <c r="H47" s="15">
        <f t="shared" si="5"/>
        <v>11.73</v>
      </c>
      <c r="I47" s="14">
        <f t="shared" si="4"/>
        <v>38.29</v>
      </c>
      <c r="J47" s="13">
        <v>21</v>
      </c>
    </row>
    <row r="48" customHeight="1" spans="1:10">
      <c r="A48" s="11" t="s">
        <v>57</v>
      </c>
      <c r="B48" s="12" t="s">
        <v>35</v>
      </c>
      <c r="C48" s="12" t="s">
        <v>36</v>
      </c>
      <c r="D48" s="13">
        <v>1092</v>
      </c>
      <c r="E48" s="14">
        <v>61.8</v>
      </c>
      <c r="F48" s="14">
        <f t="shared" si="3"/>
        <v>24.72</v>
      </c>
      <c r="G48" s="13">
        <v>45.1</v>
      </c>
      <c r="H48" s="15">
        <f t="shared" si="5"/>
        <v>13.53</v>
      </c>
      <c r="I48" s="14">
        <f t="shared" si="4"/>
        <v>38.25</v>
      </c>
      <c r="J48" s="13">
        <v>22</v>
      </c>
    </row>
    <row r="49" customHeight="1" spans="1:10">
      <c r="A49" s="11" t="s">
        <v>58</v>
      </c>
      <c r="B49" s="12" t="s">
        <v>35</v>
      </c>
      <c r="C49" s="12" t="s">
        <v>36</v>
      </c>
      <c r="D49" s="13">
        <v>1048</v>
      </c>
      <c r="E49" s="14">
        <v>64.24</v>
      </c>
      <c r="F49" s="14">
        <f t="shared" si="3"/>
        <v>25.7</v>
      </c>
      <c r="G49" s="13">
        <v>41.59</v>
      </c>
      <c r="H49" s="15">
        <f t="shared" si="5"/>
        <v>12.48</v>
      </c>
      <c r="I49" s="14">
        <f t="shared" si="4"/>
        <v>38.18</v>
      </c>
      <c r="J49" s="13">
        <v>23</v>
      </c>
    </row>
    <row r="50" customHeight="1" spans="1:10">
      <c r="A50" s="11" t="s">
        <v>59</v>
      </c>
      <c r="B50" s="12" t="s">
        <v>35</v>
      </c>
      <c r="C50" s="12" t="s">
        <v>36</v>
      </c>
      <c r="D50" s="13">
        <v>1001</v>
      </c>
      <c r="E50" s="14">
        <v>67.53</v>
      </c>
      <c r="F50" s="14">
        <f t="shared" si="3"/>
        <v>27.01</v>
      </c>
      <c r="G50" s="13">
        <v>35.65</v>
      </c>
      <c r="H50" s="15">
        <f t="shared" si="5"/>
        <v>10.7</v>
      </c>
      <c r="I50" s="14">
        <f t="shared" si="4"/>
        <v>37.71</v>
      </c>
      <c r="J50" s="13">
        <v>24</v>
      </c>
    </row>
    <row r="51" customHeight="1" spans="1:10">
      <c r="A51" s="11" t="s">
        <v>60</v>
      </c>
      <c r="B51" s="12" t="s">
        <v>35</v>
      </c>
      <c r="C51" s="12" t="s">
        <v>36</v>
      </c>
      <c r="D51" s="13">
        <v>1086</v>
      </c>
      <c r="E51" s="14">
        <v>60.29</v>
      </c>
      <c r="F51" s="14">
        <f t="shared" si="3"/>
        <v>24.12</v>
      </c>
      <c r="G51" s="13">
        <v>44.56</v>
      </c>
      <c r="H51" s="15">
        <f t="shared" si="5"/>
        <v>13.37</v>
      </c>
      <c r="I51" s="14">
        <f t="shared" si="4"/>
        <v>37.49</v>
      </c>
      <c r="J51" s="13">
        <v>25</v>
      </c>
    </row>
    <row r="52" customHeight="1" spans="1:10">
      <c r="A52" s="11" t="s">
        <v>61</v>
      </c>
      <c r="B52" s="12" t="s">
        <v>35</v>
      </c>
      <c r="C52" s="12" t="s">
        <v>36</v>
      </c>
      <c r="D52" s="13">
        <v>1017</v>
      </c>
      <c r="E52" s="14">
        <v>67.12</v>
      </c>
      <c r="F52" s="14">
        <f t="shared" si="3"/>
        <v>26.85</v>
      </c>
      <c r="G52" s="13">
        <v>35.4</v>
      </c>
      <c r="H52" s="15">
        <f t="shared" si="5"/>
        <v>10.62</v>
      </c>
      <c r="I52" s="14">
        <f t="shared" si="4"/>
        <v>37.47</v>
      </c>
      <c r="J52" s="13">
        <v>26</v>
      </c>
    </row>
    <row r="53" customHeight="1" spans="1:10">
      <c r="A53" s="11" t="s">
        <v>62</v>
      </c>
      <c r="B53" s="12" t="s">
        <v>35</v>
      </c>
      <c r="C53" s="12" t="s">
        <v>36</v>
      </c>
      <c r="D53" s="13">
        <v>1005</v>
      </c>
      <c r="E53" s="14">
        <v>64.6</v>
      </c>
      <c r="F53" s="14">
        <f t="shared" si="3"/>
        <v>25.84</v>
      </c>
      <c r="G53" s="13">
        <v>38.32</v>
      </c>
      <c r="H53" s="15">
        <f t="shared" si="5"/>
        <v>11.5</v>
      </c>
      <c r="I53" s="14">
        <f t="shared" si="4"/>
        <v>37.34</v>
      </c>
      <c r="J53" s="13">
        <v>27</v>
      </c>
    </row>
    <row r="54" customHeight="1" spans="1:10">
      <c r="A54" s="11" t="s">
        <v>63</v>
      </c>
      <c r="B54" s="12" t="s">
        <v>35</v>
      </c>
      <c r="C54" s="12" t="s">
        <v>36</v>
      </c>
      <c r="D54" s="13">
        <v>1063</v>
      </c>
      <c r="E54" s="14">
        <v>61.94</v>
      </c>
      <c r="F54" s="14">
        <f t="shared" si="3"/>
        <v>24.78</v>
      </c>
      <c r="G54" s="13">
        <v>41.77</v>
      </c>
      <c r="H54" s="15">
        <f t="shared" si="5"/>
        <v>12.53</v>
      </c>
      <c r="I54" s="14">
        <f t="shared" si="4"/>
        <v>37.31</v>
      </c>
      <c r="J54" s="13">
        <v>28</v>
      </c>
    </row>
    <row r="55" customHeight="1" spans="1:10">
      <c r="A55" s="11" t="s">
        <v>64</v>
      </c>
      <c r="B55" s="12" t="s">
        <v>35</v>
      </c>
      <c r="C55" s="12" t="s">
        <v>36</v>
      </c>
      <c r="D55" s="13">
        <v>1006</v>
      </c>
      <c r="E55" s="14">
        <v>64.9</v>
      </c>
      <c r="F55" s="14">
        <f t="shared" si="3"/>
        <v>25.96</v>
      </c>
      <c r="G55" s="13">
        <v>37.59</v>
      </c>
      <c r="H55" s="15">
        <f t="shared" si="5"/>
        <v>11.28</v>
      </c>
      <c r="I55" s="14">
        <f t="shared" si="4"/>
        <v>37.24</v>
      </c>
      <c r="J55" s="13">
        <v>29</v>
      </c>
    </row>
    <row r="56" customHeight="1" spans="1:10">
      <c r="A56" s="11" t="s">
        <v>65</v>
      </c>
      <c r="B56" s="12" t="s">
        <v>35</v>
      </c>
      <c r="C56" s="12" t="s">
        <v>36</v>
      </c>
      <c r="D56" s="13">
        <v>1039</v>
      </c>
      <c r="E56" s="14">
        <v>68.78</v>
      </c>
      <c r="F56" s="14">
        <f t="shared" si="3"/>
        <v>27.51</v>
      </c>
      <c r="G56" s="13">
        <v>32.39</v>
      </c>
      <c r="H56" s="15">
        <f t="shared" si="5"/>
        <v>9.72</v>
      </c>
      <c r="I56" s="14">
        <f t="shared" si="4"/>
        <v>37.23</v>
      </c>
      <c r="J56" s="13">
        <v>30</v>
      </c>
    </row>
    <row r="57" customHeight="1" spans="1:10">
      <c r="A57" s="11" t="s">
        <v>66</v>
      </c>
      <c r="B57" s="12" t="s">
        <v>35</v>
      </c>
      <c r="C57" s="12" t="s">
        <v>36</v>
      </c>
      <c r="D57" s="13">
        <v>1027</v>
      </c>
      <c r="E57" s="14">
        <v>64.97</v>
      </c>
      <c r="F57" s="14">
        <f t="shared" si="3"/>
        <v>25.99</v>
      </c>
      <c r="G57" s="13">
        <v>37.43</v>
      </c>
      <c r="H57" s="15">
        <f t="shared" si="5"/>
        <v>11.23</v>
      </c>
      <c r="I57" s="14">
        <f t="shared" si="4"/>
        <v>37.22</v>
      </c>
      <c r="J57" s="13">
        <v>31</v>
      </c>
    </row>
    <row r="58" customHeight="1" spans="1:10">
      <c r="A58" s="11" t="s">
        <v>67</v>
      </c>
      <c r="B58" s="12" t="s">
        <v>35</v>
      </c>
      <c r="C58" s="12" t="s">
        <v>36</v>
      </c>
      <c r="D58" s="13">
        <v>1024</v>
      </c>
      <c r="E58" s="14">
        <v>60.14</v>
      </c>
      <c r="F58" s="14">
        <f t="shared" si="3"/>
        <v>24.06</v>
      </c>
      <c r="G58" s="13">
        <v>43.26</v>
      </c>
      <c r="H58" s="15">
        <f t="shared" si="5"/>
        <v>12.98</v>
      </c>
      <c r="I58" s="14">
        <f t="shared" si="4"/>
        <v>37.04</v>
      </c>
      <c r="J58" s="13">
        <v>32</v>
      </c>
    </row>
    <row r="59" customHeight="1" spans="1:10">
      <c r="A59" s="11" t="s">
        <v>68</v>
      </c>
      <c r="B59" s="12" t="s">
        <v>35</v>
      </c>
      <c r="C59" s="12" t="s">
        <v>36</v>
      </c>
      <c r="D59" s="13">
        <v>1031</v>
      </c>
      <c r="E59" s="14">
        <v>62.77</v>
      </c>
      <c r="F59" s="14">
        <f t="shared" si="3"/>
        <v>25.11</v>
      </c>
      <c r="G59" s="13">
        <v>39.14</v>
      </c>
      <c r="H59" s="15">
        <f t="shared" si="5"/>
        <v>11.74</v>
      </c>
      <c r="I59" s="14">
        <f t="shared" si="4"/>
        <v>36.85</v>
      </c>
      <c r="J59" s="13">
        <v>33</v>
      </c>
    </row>
    <row r="60" customHeight="1" spans="1:10">
      <c r="A60" s="11" t="s">
        <v>69</v>
      </c>
      <c r="B60" s="12" t="s">
        <v>35</v>
      </c>
      <c r="C60" s="12" t="s">
        <v>36</v>
      </c>
      <c r="D60" s="13">
        <v>1054</v>
      </c>
      <c r="E60" s="14">
        <v>62.36</v>
      </c>
      <c r="F60" s="14">
        <f t="shared" si="3"/>
        <v>24.94</v>
      </c>
      <c r="G60" s="13">
        <v>38.2</v>
      </c>
      <c r="H60" s="15">
        <f t="shared" si="5"/>
        <v>11.46</v>
      </c>
      <c r="I60" s="14">
        <f t="shared" si="4"/>
        <v>36.4</v>
      </c>
      <c r="J60" s="13">
        <v>34</v>
      </c>
    </row>
    <row r="61" customHeight="1" spans="1:10">
      <c r="A61" s="11" t="s">
        <v>70</v>
      </c>
      <c r="B61" s="12" t="s">
        <v>35</v>
      </c>
      <c r="C61" s="12" t="s">
        <v>36</v>
      </c>
      <c r="D61" s="13">
        <v>1062</v>
      </c>
      <c r="E61" s="14">
        <v>60.99</v>
      </c>
      <c r="F61" s="14">
        <f t="shared" si="3"/>
        <v>24.4</v>
      </c>
      <c r="G61" s="13">
        <v>38.71</v>
      </c>
      <c r="H61" s="15">
        <f t="shared" si="5"/>
        <v>11.61</v>
      </c>
      <c r="I61" s="14">
        <f t="shared" si="4"/>
        <v>36.01</v>
      </c>
      <c r="J61" s="13">
        <v>35</v>
      </c>
    </row>
    <row r="62" customHeight="1" spans="1:10">
      <c r="A62" s="11" t="s">
        <v>71</v>
      </c>
      <c r="B62" s="12" t="s">
        <v>35</v>
      </c>
      <c r="C62" s="12" t="s">
        <v>36</v>
      </c>
      <c r="D62" s="13">
        <v>1093</v>
      </c>
      <c r="E62" s="14">
        <v>66.6</v>
      </c>
      <c r="F62" s="14">
        <f t="shared" si="3"/>
        <v>26.64</v>
      </c>
      <c r="G62" s="13">
        <v>31.11</v>
      </c>
      <c r="H62" s="15">
        <f t="shared" si="5"/>
        <v>9.33</v>
      </c>
      <c r="I62" s="14">
        <f t="shared" si="4"/>
        <v>35.97</v>
      </c>
      <c r="J62" s="13">
        <v>36</v>
      </c>
    </row>
    <row r="63" customHeight="1" spans="1:10">
      <c r="A63" s="11" t="s">
        <v>72</v>
      </c>
      <c r="B63" s="12" t="s">
        <v>35</v>
      </c>
      <c r="C63" s="12" t="s">
        <v>36</v>
      </c>
      <c r="D63" s="13">
        <v>1087</v>
      </c>
      <c r="E63" s="14">
        <v>62.64</v>
      </c>
      <c r="F63" s="14">
        <f t="shared" si="3"/>
        <v>25.06</v>
      </c>
      <c r="G63" s="13">
        <v>35.95</v>
      </c>
      <c r="H63" s="15">
        <f t="shared" si="5"/>
        <v>10.79</v>
      </c>
      <c r="I63" s="14">
        <f t="shared" si="4"/>
        <v>35.85</v>
      </c>
      <c r="J63" s="13">
        <v>37</v>
      </c>
    </row>
    <row r="64" customHeight="1" spans="1:10">
      <c r="A64" s="11" t="s">
        <v>73</v>
      </c>
      <c r="B64" s="12" t="s">
        <v>35</v>
      </c>
      <c r="C64" s="12" t="s">
        <v>36</v>
      </c>
      <c r="D64" s="13">
        <v>1090</v>
      </c>
      <c r="E64" s="14">
        <v>65.88</v>
      </c>
      <c r="F64" s="14">
        <f t="shared" si="3"/>
        <v>26.35</v>
      </c>
      <c r="G64" s="13">
        <v>30.95</v>
      </c>
      <c r="H64" s="15">
        <f t="shared" si="5"/>
        <v>9.29</v>
      </c>
      <c r="I64" s="14">
        <f t="shared" si="4"/>
        <v>35.64</v>
      </c>
      <c r="J64" s="13">
        <v>38</v>
      </c>
    </row>
    <row r="65" customHeight="1" spans="1:10">
      <c r="A65" s="11" t="s">
        <v>74</v>
      </c>
      <c r="B65" s="12" t="s">
        <v>35</v>
      </c>
      <c r="C65" s="12" t="s">
        <v>36</v>
      </c>
      <c r="D65" s="13">
        <v>1049</v>
      </c>
      <c r="E65" s="14">
        <v>64.75</v>
      </c>
      <c r="F65" s="14">
        <f t="shared" si="3"/>
        <v>25.9</v>
      </c>
      <c r="G65" s="13">
        <v>30.32</v>
      </c>
      <c r="H65" s="15">
        <f t="shared" si="5"/>
        <v>9.1</v>
      </c>
      <c r="I65" s="14">
        <f t="shared" si="4"/>
        <v>35</v>
      </c>
      <c r="J65" s="13">
        <v>39</v>
      </c>
    </row>
    <row r="66" customHeight="1" spans="1:10">
      <c r="A66" s="11" t="s">
        <v>75</v>
      </c>
      <c r="B66" s="12" t="s">
        <v>35</v>
      </c>
      <c r="C66" s="12" t="s">
        <v>36</v>
      </c>
      <c r="D66" s="13">
        <v>1035</v>
      </c>
      <c r="E66" s="14">
        <v>62.05</v>
      </c>
      <c r="F66" s="14">
        <f t="shared" si="3"/>
        <v>24.82</v>
      </c>
      <c r="G66" s="13">
        <v>31.82</v>
      </c>
      <c r="H66" s="15">
        <f t="shared" si="5"/>
        <v>9.55</v>
      </c>
      <c r="I66" s="14">
        <f t="shared" si="4"/>
        <v>34.37</v>
      </c>
      <c r="J66" s="13">
        <v>40</v>
      </c>
    </row>
    <row r="67" customHeight="1" spans="1:10">
      <c r="A67" s="11" t="s">
        <v>76</v>
      </c>
      <c r="B67" s="12" t="s">
        <v>35</v>
      </c>
      <c r="C67" s="12" t="s">
        <v>36</v>
      </c>
      <c r="D67" s="13">
        <v>1052</v>
      </c>
      <c r="E67" s="14">
        <v>60.52</v>
      </c>
      <c r="F67" s="14">
        <f t="shared" si="3"/>
        <v>24.21</v>
      </c>
      <c r="G67" s="13">
        <v>33.6</v>
      </c>
      <c r="H67" s="15">
        <f t="shared" si="5"/>
        <v>10.08</v>
      </c>
      <c r="I67" s="14">
        <f t="shared" si="4"/>
        <v>34.29</v>
      </c>
      <c r="J67" s="13">
        <v>41</v>
      </c>
    </row>
    <row r="68" customHeight="1" spans="1:10">
      <c r="A68" s="11" t="s">
        <v>77</v>
      </c>
      <c r="B68" s="12" t="s">
        <v>35</v>
      </c>
      <c r="C68" s="12" t="s">
        <v>36</v>
      </c>
      <c r="D68" s="13">
        <v>1071</v>
      </c>
      <c r="E68" s="14">
        <v>65.28</v>
      </c>
      <c r="F68" s="14">
        <f t="shared" si="3"/>
        <v>26.11</v>
      </c>
      <c r="G68" s="13">
        <v>25.95</v>
      </c>
      <c r="H68" s="15">
        <f t="shared" si="5"/>
        <v>7.79</v>
      </c>
      <c r="I68" s="14">
        <f t="shared" si="4"/>
        <v>33.9</v>
      </c>
      <c r="J68" s="13">
        <v>42</v>
      </c>
    </row>
    <row r="69" customHeight="1" spans="1:10">
      <c r="A69" s="5" t="s">
        <v>78</v>
      </c>
      <c r="B69" s="5"/>
      <c r="C69" s="5"/>
      <c r="D69" s="5"/>
      <c r="E69" s="5"/>
      <c r="F69" s="5"/>
      <c r="G69" s="5"/>
      <c r="H69" s="5"/>
      <c r="I69" s="5"/>
      <c r="J69" s="5"/>
    </row>
    <row r="70" customHeight="1" spans="1:10">
      <c r="A70" s="6" t="s">
        <v>1</v>
      </c>
      <c r="B70" s="7" t="s">
        <v>2</v>
      </c>
      <c r="C70" s="7" t="s">
        <v>3</v>
      </c>
      <c r="D70" s="7" t="s">
        <v>4</v>
      </c>
      <c r="E70" s="7" t="s">
        <v>5</v>
      </c>
      <c r="F70" s="7" t="s">
        <v>6</v>
      </c>
      <c r="G70" s="10" t="s">
        <v>7</v>
      </c>
      <c r="H70" s="10" t="s">
        <v>8</v>
      </c>
      <c r="I70" s="9" t="s">
        <v>9</v>
      </c>
      <c r="J70" s="13" t="s">
        <v>10</v>
      </c>
    </row>
    <row r="71" customHeight="1" spans="1:10">
      <c r="A71" s="6"/>
      <c r="B71" s="7"/>
      <c r="C71" s="7"/>
      <c r="D71" s="7"/>
      <c r="E71" s="7"/>
      <c r="F71" s="7"/>
      <c r="G71" s="10"/>
      <c r="H71" s="10"/>
      <c r="I71" s="9"/>
      <c r="J71" s="13"/>
    </row>
    <row r="72" customHeight="1" spans="1:10">
      <c r="A72" s="11" t="s">
        <v>79</v>
      </c>
      <c r="B72" s="13">
        <v>3001</v>
      </c>
      <c r="C72" s="12" t="s">
        <v>80</v>
      </c>
      <c r="D72" s="13">
        <v>2070</v>
      </c>
      <c r="E72" s="16">
        <v>56.79</v>
      </c>
      <c r="F72" s="14">
        <f>E72*0.4</f>
        <v>22.72</v>
      </c>
      <c r="G72" s="13">
        <v>68.3</v>
      </c>
      <c r="H72" s="15">
        <f>G72*0.3</f>
        <v>20.49</v>
      </c>
      <c r="I72" s="14">
        <f>F72+H72</f>
        <v>43.21</v>
      </c>
      <c r="J72" s="13">
        <v>1</v>
      </c>
    </row>
    <row r="73" customHeight="1" spans="1:10">
      <c r="A73" s="11" t="s">
        <v>81</v>
      </c>
      <c r="B73" s="13">
        <v>3001</v>
      </c>
      <c r="C73" s="12" t="s">
        <v>80</v>
      </c>
      <c r="D73" s="13">
        <v>2060</v>
      </c>
      <c r="E73" s="16">
        <v>52.76</v>
      </c>
      <c r="F73" s="14">
        <f>E73*0.4</f>
        <v>21.1</v>
      </c>
      <c r="G73" s="13">
        <v>50.29</v>
      </c>
      <c r="H73" s="15">
        <f>G73*0.3</f>
        <v>15.09</v>
      </c>
      <c r="I73" s="14">
        <f>F73+H73</f>
        <v>36.19</v>
      </c>
      <c r="J73" s="13">
        <v>2</v>
      </c>
    </row>
    <row r="74" customHeight="1" spans="1:10">
      <c r="A74" s="11" t="s">
        <v>82</v>
      </c>
      <c r="B74" s="13">
        <v>3001</v>
      </c>
      <c r="C74" s="12" t="s">
        <v>80</v>
      </c>
      <c r="D74" s="13">
        <v>2026</v>
      </c>
      <c r="E74" s="16">
        <v>62.46</v>
      </c>
      <c r="F74" s="14">
        <f>E74*0.4</f>
        <v>24.98</v>
      </c>
      <c r="G74" s="13">
        <v>29.36</v>
      </c>
      <c r="H74" s="15">
        <f>G74*0.3</f>
        <v>8.81</v>
      </c>
      <c r="I74" s="14">
        <f>F74+H74</f>
        <v>33.79</v>
      </c>
      <c r="J74" s="13">
        <v>3</v>
      </c>
    </row>
    <row r="75" customHeight="1" spans="1:10">
      <c r="A75" s="11" t="s">
        <v>83</v>
      </c>
      <c r="B75" s="13">
        <v>3001</v>
      </c>
      <c r="C75" s="12" t="s">
        <v>80</v>
      </c>
      <c r="D75" s="13">
        <v>2028</v>
      </c>
      <c r="E75" s="16">
        <v>55.79</v>
      </c>
      <c r="F75" s="14">
        <f>E75*0.4</f>
        <v>22.32</v>
      </c>
      <c r="G75" s="13">
        <v>37.49</v>
      </c>
      <c r="H75" s="15">
        <f>G75*0.3</f>
        <v>11.25</v>
      </c>
      <c r="I75" s="14">
        <f>F75+H75</f>
        <v>33.57</v>
      </c>
      <c r="J75" s="13">
        <v>4</v>
      </c>
    </row>
    <row r="76" customHeight="1" spans="1:10">
      <c r="A76" s="5" t="s">
        <v>84</v>
      </c>
      <c r="B76" s="5"/>
      <c r="C76" s="5"/>
      <c r="D76" s="5"/>
      <c r="E76" s="5"/>
      <c r="F76" s="5"/>
      <c r="G76" s="5"/>
      <c r="H76" s="5"/>
      <c r="I76" s="5"/>
      <c r="J76" s="5"/>
    </row>
    <row r="77" customHeight="1" spans="1:10">
      <c r="A77" s="6" t="s">
        <v>1</v>
      </c>
      <c r="B77" s="7" t="s">
        <v>2</v>
      </c>
      <c r="C77" s="7" t="s">
        <v>3</v>
      </c>
      <c r="D77" s="7" t="s">
        <v>4</v>
      </c>
      <c r="E77" s="7" t="s">
        <v>5</v>
      </c>
      <c r="F77" s="7" t="s">
        <v>6</v>
      </c>
      <c r="G77" s="10" t="s">
        <v>7</v>
      </c>
      <c r="H77" s="10" t="s">
        <v>8</v>
      </c>
      <c r="I77" s="9" t="s">
        <v>9</v>
      </c>
      <c r="J77" s="13" t="s">
        <v>10</v>
      </c>
    </row>
    <row r="78" customHeight="1" spans="1:10">
      <c r="A78" s="6"/>
      <c r="B78" s="7"/>
      <c r="C78" s="7"/>
      <c r="D78" s="7"/>
      <c r="E78" s="7"/>
      <c r="F78" s="7"/>
      <c r="G78" s="10"/>
      <c r="H78" s="10"/>
      <c r="I78" s="9"/>
      <c r="J78" s="13"/>
    </row>
    <row r="79" customHeight="1" spans="1:10">
      <c r="A79" s="17" t="s">
        <v>85</v>
      </c>
      <c r="B79" s="13">
        <v>8001</v>
      </c>
      <c r="C79" s="12" t="s">
        <v>86</v>
      </c>
      <c r="D79" s="13">
        <v>2003</v>
      </c>
      <c r="E79" s="16">
        <v>52.46</v>
      </c>
      <c r="F79" s="14">
        <f t="shared" ref="F79:F93" si="6">E79*0.4</f>
        <v>20.98</v>
      </c>
      <c r="G79" s="13">
        <v>60.22</v>
      </c>
      <c r="H79" s="15">
        <f>G79*0.3</f>
        <v>18.07</v>
      </c>
      <c r="I79" s="14">
        <f t="shared" ref="I79:I93" si="7">F79+H79</f>
        <v>39.05</v>
      </c>
      <c r="J79" s="13">
        <v>1</v>
      </c>
    </row>
    <row r="80" customHeight="1" spans="1:10">
      <c r="A80" s="11" t="s">
        <v>87</v>
      </c>
      <c r="B80" s="13">
        <v>8001</v>
      </c>
      <c r="C80" s="12" t="s">
        <v>86</v>
      </c>
      <c r="D80" s="13">
        <v>2009</v>
      </c>
      <c r="E80" s="16">
        <v>55.32</v>
      </c>
      <c r="F80" s="14">
        <f t="shared" si="6"/>
        <v>22.13</v>
      </c>
      <c r="G80" s="13">
        <v>50.62</v>
      </c>
      <c r="H80" s="15">
        <f t="shared" ref="H80:H88" si="8">G80*0.3</f>
        <v>15.19</v>
      </c>
      <c r="I80" s="14">
        <f t="shared" si="7"/>
        <v>37.32</v>
      </c>
      <c r="J80" s="13">
        <v>2</v>
      </c>
    </row>
    <row r="81" customHeight="1" spans="1:10">
      <c r="A81" s="11" t="s">
        <v>88</v>
      </c>
      <c r="B81" s="13">
        <v>8001</v>
      </c>
      <c r="C81" s="12" t="s">
        <v>86</v>
      </c>
      <c r="D81" s="13">
        <v>2047</v>
      </c>
      <c r="E81" s="16">
        <v>56.92</v>
      </c>
      <c r="F81" s="14">
        <f t="shared" si="6"/>
        <v>22.77</v>
      </c>
      <c r="G81" s="13">
        <v>43.98</v>
      </c>
      <c r="H81" s="15">
        <f t="shared" si="8"/>
        <v>13.19</v>
      </c>
      <c r="I81" s="14">
        <f t="shared" si="7"/>
        <v>35.96</v>
      </c>
      <c r="J81" s="13">
        <v>3</v>
      </c>
    </row>
    <row r="82" customHeight="1" spans="1:10">
      <c r="A82" s="11" t="s">
        <v>89</v>
      </c>
      <c r="B82" s="13">
        <v>8001</v>
      </c>
      <c r="C82" s="12" t="s">
        <v>86</v>
      </c>
      <c r="D82" s="13">
        <v>2032</v>
      </c>
      <c r="E82" s="16">
        <v>61.55</v>
      </c>
      <c r="F82" s="14">
        <f t="shared" si="6"/>
        <v>24.62</v>
      </c>
      <c r="G82" s="13">
        <v>36.18</v>
      </c>
      <c r="H82" s="15">
        <f t="shared" si="8"/>
        <v>10.85</v>
      </c>
      <c r="I82" s="14">
        <f t="shared" si="7"/>
        <v>35.47</v>
      </c>
      <c r="J82" s="13">
        <v>4</v>
      </c>
    </row>
    <row r="83" customHeight="1" spans="1:10">
      <c r="A83" s="11" t="s">
        <v>90</v>
      </c>
      <c r="B83" s="13">
        <v>8001</v>
      </c>
      <c r="C83" s="12" t="s">
        <v>86</v>
      </c>
      <c r="D83" s="13">
        <v>2020</v>
      </c>
      <c r="E83" s="16">
        <v>48.46</v>
      </c>
      <c r="F83" s="14">
        <f t="shared" si="6"/>
        <v>19.38</v>
      </c>
      <c r="G83" s="13">
        <v>51.17</v>
      </c>
      <c r="H83" s="15">
        <f t="shared" si="8"/>
        <v>15.35</v>
      </c>
      <c r="I83" s="14">
        <f t="shared" si="7"/>
        <v>34.73</v>
      </c>
      <c r="J83" s="13">
        <v>5</v>
      </c>
    </row>
    <row r="84" customHeight="1" spans="1:10">
      <c r="A84" s="11" t="s">
        <v>91</v>
      </c>
      <c r="B84" s="13">
        <v>8001</v>
      </c>
      <c r="C84" s="12" t="s">
        <v>86</v>
      </c>
      <c r="D84" s="13">
        <v>2049</v>
      </c>
      <c r="E84" s="16">
        <v>56.52</v>
      </c>
      <c r="F84" s="14">
        <f t="shared" si="6"/>
        <v>22.61</v>
      </c>
      <c r="G84" s="13">
        <v>38.28</v>
      </c>
      <c r="H84" s="15">
        <f t="shared" si="8"/>
        <v>11.48</v>
      </c>
      <c r="I84" s="14">
        <f t="shared" si="7"/>
        <v>34.09</v>
      </c>
      <c r="J84" s="13">
        <v>6</v>
      </c>
    </row>
    <row r="85" customHeight="1" spans="1:10">
      <c r="A85" s="11" t="s">
        <v>92</v>
      </c>
      <c r="B85" s="13">
        <v>8001</v>
      </c>
      <c r="C85" s="12" t="s">
        <v>86</v>
      </c>
      <c r="D85" s="13">
        <v>2022</v>
      </c>
      <c r="E85" s="16">
        <v>58.8</v>
      </c>
      <c r="F85" s="14">
        <f t="shared" si="6"/>
        <v>23.52</v>
      </c>
      <c r="G85" s="13">
        <v>28.42</v>
      </c>
      <c r="H85" s="15">
        <f t="shared" si="8"/>
        <v>8.53</v>
      </c>
      <c r="I85" s="14">
        <f t="shared" si="7"/>
        <v>32.05</v>
      </c>
      <c r="J85" s="13">
        <v>7</v>
      </c>
    </row>
    <row r="86" customHeight="1" spans="1:10">
      <c r="A86" s="11" t="s">
        <v>93</v>
      </c>
      <c r="B86" s="13">
        <v>8001</v>
      </c>
      <c r="C86" s="12" t="s">
        <v>86</v>
      </c>
      <c r="D86" s="13">
        <v>2040</v>
      </c>
      <c r="E86" s="16">
        <v>56.72</v>
      </c>
      <c r="F86" s="14">
        <f t="shared" si="6"/>
        <v>22.69</v>
      </c>
      <c r="G86" s="13">
        <v>23.64</v>
      </c>
      <c r="H86" s="15">
        <f t="shared" si="8"/>
        <v>7.09</v>
      </c>
      <c r="I86" s="14">
        <f t="shared" si="7"/>
        <v>29.78</v>
      </c>
      <c r="J86" s="13">
        <v>8</v>
      </c>
    </row>
    <row r="87" customHeight="1" spans="1:10">
      <c r="A87" s="11" t="s">
        <v>94</v>
      </c>
      <c r="B87" s="13">
        <v>8001</v>
      </c>
      <c r="C87" s="12" t="s">
        <v>86</v>
      </c>
      <c r="D87" s="13">
        <v>2005</v>
      </c>
      <c r="E87" s="16">
        <v>57.73</v>
      </c>
      <c r="F87" s="14">
        <f t="shared" si="6"/>
        <v>23.09</v>
      </c>
      <c r="G87" s="13">
        <v>20.28</v>
      </c>
      <c r="H87" s="15">
        <f t="shared" si="8"/>
        <v>6.08</v>
      </c>
      <c r="I87" s="14">
        <f t="shared" si="7"/>
        <v>29.17</v>
      </c>
      <c r="J87" s="13">
        <v>9</v>
      </c>
    </row>
    <row r="88" customHeight="1" spans="1:10">
      <c r="A88" s="11" t="s">
        <v>95</v>
      </c>
      <c r="B88" s="13">
        <v>8001</v>
      </c>
      <c r="C88" s="12" t="s">
        <v>86</v>
      </c>
      <c r="D88" s="13">
        <v>2081</v>
      </c>
      <c r="E88" s="16">
        <v>51.27</v>
      </c>
      <c r="F88" s="14">
        <f t="shared" si="6"/>
        <v>20.51</v>
      </c>
      <c r="G88" s="13">
        <v>28.15</v>
      </c>
      <c r="H88" s="15">
        <f t="shared" si="8"/>
        <v>8.45</v>
      </c>
      <c r="I88" s="14">
        <f t="shared" si="7"/>
        <v>28.96</v>
      </c>
      <c r="J88" s="13">
        <v>10</v>
      </c>
    </row>
    <row r="89" customHeight="1" spans="1:10">
      <c r="A89" s="5" t="s">
        <v>96</v>
      </c>
      <c r="B89" s="5"/>
      <c r="C89" s="5"/>
      <c r="D89" s="5"/>
      <c r="E89" s="5"/>
      <c r="F89" s="5"/>
      <c r="G89" s="5"/>
      <c r="H89" s="5"/>
      <c r="I89" s="5"/>
      <c r="J89" s="5"/>
    </row>
    <row r="90" customHeight="1" spans="1:10">
      <c r="A90" s="6" t="s">
        <v>1</v>
      </c>
      <c r="B90" s="7" t="s">
        <v>2</v>
      </c>
      <c r="C90" s="7" t="s">
        <v>3</v>
      </c>
      <c r="D90" s="7" t="s">
        <v>4</v>
      </c>
      <c r="E90" s="7" t="s">
        <v>5</v>
      </c>
      <c r="F90" s="7" t="s">
        <v>6</v>
      </c>
      <c r="G90" s="10" t="s">
        <v>7</v>
      </c>
      <c r="H90" s="10" t="s">
        <v>8</v>
      </c>
      <c r="I90" s="9" t="s">
        <v>9</v>
      </c>
      <c r="J90" s="13" t="s">
        <v>10</v>
      </c>
    </row>
    <row r="91" customHeight="1" spans="1:10">
      <c r="A91" s="6"/>
      <c r="B91" s="7"/>
      <c r="C91" s="7"/>
      <c r="D91" s="7"/>
      <c r="E91" s="7"/>
      <c r="F91" s="7"/>
      <c r="G91" s="10"/>
      <c r="H91" s="10"/>
      <c r="I91" s="9"/>
      <c r="J91" s="13"/>
    </row>
    <row r="92" customHeight="1" spans="1:10">
      <c r="A92" s="11" t="s">
        <v>97</v>
      </c>
      <c r="B92" s="13">
        <v>7001</v>
      </c>
      <c r="C92" s="12" t="s">
        <v>98</v>
      </c>
      <c r="D92" s="13">
        <v>2023</v>
      </c>
      <c r="E92" s="13">
        <v>55.57</v>
      </c>
      <c r="F92" s="14">
        <f t="shared" ref="F92:F130" si="9">E92*0.4</f>
        <v>22.23</v>
      </c>
      <c r="G92" s="13">
        <v>71.64</v>
      </c>
      <c r="H92" s="15">
        <f>G92*0.3</f>
        <v>21.49</v>
      </c>
      <c r="I92" s="14">
        <f t="shared" ref="I92:I130" si="10">F92+H92</f>
        <v>43.72</v>
      </c>
      <c r="J92" s="13">
        <v>1</v>
      </c>
    </row>
    <row r="93" customHeight="1" spans="1:10">
      <c r="A93" s="11" t="s">
        <v>99</v>
      </c>
      <c r="B93" s="13">
        <v>7001</v>
      </c>
      <c r="C93" s="12" t="s">
        <v>98</v>
      </c>
      <c r="D93" s="13">
        <v>2021</v>
      </c>
      <c r="E93" s="16">
        <v>61.05</v>
      </c>
      <c r="F93" s="14">
        <f t="shared" si="9"/>
        <v>24.42</v>
      </c>
      <c r="G93" s="13">
        <v>48.05</v>
      </c>
      <c r="H93" s="15">
        <f t="shared" ref="H93:H117" si="11">G93*0.3</f>
        <v>14.42</v>
      </c>
      <c r="I93" s="14">
        <f t="shared" si="10"/>
        <v>38.84</v>
      </c>
      <c r="J93" s="13">
        <v>2</v>
      </c>
    </row>
    <row r="94" customHeight="1" spans="1:10">
      <c r="A94" s="11" t="s">
        <v>100</v>
      </c>
      <c r="B94" s="13">
        <v>7001</v>
      </c>
      <c r="C94" s="12" t="s">
        <v>98</v>
      </c>
      <c r="D94" s="13">
        <v>2013</v>
      </c>
      <c r="E94" s="16">
        <v>61.09</v>
      </c>
      <c r="F94" s="14">
        <f t="shared" si="9"/>
        <v>24.44</v>
      </c>
      <c r="G94" s="13">
        <v>46.82</v>
      </c>
      <c r="H94" s="15">
        <f t="shared" si="11"/>
        <v>14.05</v>
      </c>
      <c r="I94" s="14">
        <f t="shared" si="10"/>
        <v>38.49</v>
      </c>
      <c r="J94" s="13">
        <v>3</v>
      </c>
    </row>
    <row r="95" customHeight="1" spans="1:10">
      <c r="A95" s="11" t="s">
        <v>101</v>
      </c>
      <c r="B95" s="13">
        <v>7001</v>
      </c>
      <c r="C95" s="12" t="s">
        <v>98</v>
      </c>
      <c r="D95" s="13">
        <v>2018</v>
      </c>
      <c r="E95" s="16">
        <v>57.76</v>
      </c>
      <c r="F95" s="14">
        <f t="shared" si="9"/>
        <v>23.1</v>
      </c>
      <c r="G95" s="13">
        <v>50.61</v>
      </c>
      <c r="H95" s="15">
        <f t="shared" si="11"/>
        <v>15.18</v>
      </c>
      <c r="I95" s="14">
        <f t="shared" si="10"/>
        <v>38.28</v>
      </c>
      <c r="J95" s="13">
        <v>4</v>
      </c>
    </row>
    <row r="96" customHeight="1" spans="1:10">
      <c r="A96" s="11" t="s">
        <v>102</v>
      </c>
      <c r="B96" s="13">
        <v>7001</v>
      </c>
      <c r="C96" s="12" t="s">
        <v>98</v>
      </c>
      <c r="D96" s="13">
        <v>2037</v>
      </c>
      <c r="E96" s="13">
        <v>61.98</v>
      </c>
      <c r="F96" s="14">
        <f t="shared" si="9"/>
        <v>24.79</v>
      </c>
      <c r="G96" s="13">
        <v>43.59</v>
      </c>
      <c r="H96" s="15">
        <f t="shared" si="11"/>
        <v>13.08</v>
      </c>
      <c r="I96" s="14">
        <f t="shared" si="10"/>
        <v>37.87</v>
      </c>
      <c r="J96" s="13">
        <v>5</v>
      </c>
    </row>
    <row r="97" customHeight="1" spans="1:10">
      <c r="A97" s="11" t="s">
        <v>103</v>
      </c>
      <c r="B97" s="13">
        <v>7001</v>
      </c>
      <c r="C97" s="12" t="s">
        <v>98</v>
      </c>
      <c r="D97" s="13">
        <v>2039</v>
      </c>
      <c r="E97" s="13">
        <v>62.34</v>
      </c>
      <c r="F97" s="14">
        <f t="shared" si="9"/>
        <v>24.94</v>
      </c>
      <c r="G97" s="13">
        <v>38.96</v>
      </c>
      <c r="H97" s="15">
        <f t="shared" si="11"/>
        <v>11.69</v>
      </c>
      <c r="I97" s="14">
        <f t="shared" si="10"/>
        <v>36.63</v>
      </c>
      <c r="J97" s="13">
        <v>6</v>
      </c>
    </row>
    <row r="98" customHeight="1" spans="1:10">
      <c r="A98" s="11" t="s">
        <v>104</v>
      </c>
      <c r="B98" s="13">
        <v>7001</v>
      </c>
      <c r="C98" s="12" t="s">
        <v>98</v>
      </c>
      <c r="D98" s="13">
        <v>2076</v>
      </c>
      <c r="E98" s="16">
        <v>59.24</v>
      </c>
      <c r="F98" s="14">
        <f t="shared" si="9"/>
        <v>23.7</v>
      </c>
      <c r="G98" s="13">
        <v>39.96</v>
      </c>
      <c r="H98" s="15">
        <f t="shared" si="11"/>
        <v>11.99</v>
      </c>
      <c r="I98" s="14">
        <f t="shared" si="10"/>
        <v>35.69</v>
      </c>
      <c r="J98" s="13">
        <v>7</v>
      </c>
    </row>
    <row r="99" customHeight="1" spans="1:10">
      <c r="A99" s="11" t="s">
        <v>105</v>
      </c>
      <c r="B99" s="13">
        <v>7001</v>
      </c>
      <c r="C99" s="12" t="s">
        <v>98</v>
      </c>
      <c r="D99" s="13">
        <v>2012</v>
      </c>
      <c r="E99" s="16">
        <v>53.83</v>
      </c>
      <c r="F99" s="14">
        <f t="shared" si="9"/>
        <v>21.53</v>
      </c>
      <c r="G99" s="13">
        <v>44.05</v>
      </c>
      <c r="H99" s="15">
        <f t="shared" si="11"/>
        <v>13.22</v>
      </c>
      <c r="I99" s="14">
        <f t="shared" si="10"/>
        <v>34.75</v>
      </c>
      <c r="J99" s="13">
        <v>8</v>
      </c>
    </row>
    <row r="100" customHeight="1" spans="1:10">
      <c r="A100" s="11" t="s">
        <v>106</v>
      </c>
      <c r="B100" s="13">
        <v>7001</v>
      </c>
      <c r="C100" s="12" t="s">
        <v>98</v>
      </c>
      <c r="D100" s="13">
        <v>2065</v>
      </c>
      <c r="E100" s="16">
        <v>57.52</v>
      </c>
      <c r="F100" s="14">
        <f t="shared" si="9"/>
        <v>23.01</v>
      </c>
      <c r="G100" s="13">
        <v>38.84</v>
      </c>
      <c r="H100" s="15">
        <f t="shared" si="11"/>
        <v>11.65</v>
      </c>
      <c r="I100" s="14">
        <f t="shared" si="10"/>
        <v>34.66</v>
      </c>
      <c r="J100" s="13">
        <v>9</v>
      </c>
    </row>
    <row r="101" customHeight="1" spans="1:10">
      <c r="A101" s="11" t="s">
        <v>107</v>
      </c>
      <c r="B101" s="13">
        <v>7001</v>
      </c>
      <c r="C101" s="12" t="s">
        <v>98</v>
      </c>
      <c r="D101" s="13">
        <v>2052</v>
      </c>
      <c r="E101" s="13">
        <v>56.3</v>
      </c>
      <c r="F101" s="14">
        <f t="shared" si="9"/>
        <v>22.52</v>
      </c>
      <c r="G101" s="13">
        <v>40.41</v>
      </c>
      <c r="H101" s="15">
        <f t="shared" si="11"/>
        <v>12.12</v>
      </c>
      <c r="I101" s="14">
        <f t="shared" si="10"/>
        <v>34.64</v>
      </c>
      <c r="J101" s="13">
        <v>10</v>
      </c>
    </row>
    <row r="102" customHeight="1" spans="1:10">
      <c r="A102" s="11" t="s">
        <v>108</v>
      </c>
      <c r="B102" s="13">
        <v>7001</v>
      </c>
      <c r="C102" s="12" t="s">
        <v>98</v>
      </c>
      <c r="D102" s="13">
        <v>2031</v>
      </c>
      <c r="E102" s="16">
        <v>63.74</v>
      </c>
      <c r="F102" s="14">
        <f t="shared" si="9"/>
        <v>25.5</v>
      </c>
      <c r="G102" s="13">
        <v>30.04</v>
      </c>
      <c r="H102" s="15">
        <f t="shared" si="11"/>
        <v>9.01</v>
      </c>
      <c r="I102" s="14">
        <f t="shared" si="10"/>
        <v>34.51</v>
      </c>
      <c r="J102" s="13">
        <v>11</v>
      </c>
    </row>
    <row r="103" customHeight="1" spans="1:10">
      <c r="A103" s="11" t="s">
        <v>109</v>
      </c>
      <c r="B103" s="13">
        <v>7001</v>
      </c>
      <c r="C103" s="12" t="s">
        <v>98</v>
      </c>
      <c r="D103" s="13">
        <v>2072</v>
      </c>
      <c r="E103" s="16">
        <v>59.21</v>
      </c>
      <c r="F103" s="14">
        <f t="shared" si="9"/>
        <v>23.68</v>
      </c>
      <c r="G103" s="13">
        <v>34.75</v>
      </c>
      <c r="H103" s="15">
        <f t="shared" si="11"/>
        <v>10.43</v>
      </c>
      <c r="I103" s="14">
        <f t="shared" si="10"/>
        <v>34.11</v>
      </c>
      <c r="J103" s="13">
        <v>12</v>
      </c>
    </row>
    <row r="104" customHeight="1" spans="1:10">
      <c r="A104" s="11" t="s">
        <v>110</v>
      </c>
      <c r="B104" s="13">
        <v>7001</v>
      </c>
      <c r="C104" s="12" t="s">
        <v>98</v>
      </c>
      <c r="D104" s="13">
        <v>2036</v>
      </c>
      <c r="E104" s="16">
        <v>53.61</v>
      </c>
      <c r="F104" s="14">
        <f t="shared" si="9"/>
        <v>21.44</v>
      </c>
      <c r="G104" s="13">
        <v>42.05</v>
      </c>
      <c r="H104" s="15">
        <f t="shared" si="11"/>
        <v>12.62</v>
      </c>
      <c r="I104" s="14">
        <f t="shared" si="10"/>
        <v>34.06</v>
      </c>
      <c r="J104" s="13">
        <v>13</v>
      </c>
    </row>
    <row r="105" customHeight="1" spans="1:10">
      <c r="A105" s="11" t="s">
        <v>111</v>
      </c>
      <c r="B105" s="13">
        <v>7001</v>
      </c>
      <c r="C105" s="12" t="s">
        <v>98</v>
      </c>
      <c r="D105" s="13">
        <v>2042</v>
      </c>
      <c r="E105" s="13">
        <v>60.62</v>
      </c>
      <c r="F105" s="14">
        <f t="shared" si="9"/>
        <v>24.25</v>
      </c>
      <c r="G105" s="13">
        <v>32.54</v>
      </c>
      <c r="H105" s="15">
        <f t="shared" si="11"/>
        <v>9.76</v>
      </c>
      <c r="I105" s="14">
        <f t="shared" si="10"/>
        <v>34.01</v>
      </c>
      <c r="J105" s="13">
        <v>14</v>
      </c>
    </row>
    <row r="106" customHeight="1" spans="1:10">
      <c r="A106" s="11" t="s">
        <v>112</v>
      </c>
      <c r="B106" s="13">
        <v>7001</v>
      </c>
      <c r="C106" s="12" t="s">
        <v>98</v>
      </c>
      <c r="D106" s="13">
        <v>2024</v>
      </c>
      <c r="E106" s="16">
        <v>54.21</v>
      </c>
      <c r="F106" s="14">
        <f t="shared" si="9"/>
        <v>21.68</v>
      </c>
      <c r="G106" s="13">
        <v>40.85</v>
      </c>
      <c r="H106" s="15">
        <f t="shared" si="11"/>
        <v>12.26</v>
      </c>
      <c r="I106" s="14">
        <f t="shared" si="10"/>
        <v>33.94</v>
      </c>
      <c r="J106" s="13">
        <v>15</v>
      </c>
    </row>
    <row r="107" customHeight="1" spans="1:10">
      <c r="A107" s="11" t="s">
        <v>113</v>
      </c>
      <c r="B107" s="13">
        <v>7001</v>
      </c>
      <c r="C107" s="12" t="s">
        <v>98</v>
      </c>
      <c r="D107" s="13">
        <v>2069</v>
      </c>
      <c r="E107" s="16">
        <v>63.52</v>
      </c>
      <c r="F107" s="14">
        <f t="shared" si="9"/>
        <v>25.41</v>
      </c>
      <c r="G107" s="13">
        <v>28.19</v>
      </c>
      <c r="H107" s="15">
        <f t="shared" si="11"/>
        <v>8.46</v>
      </c>
      <c r="I107" s="14">
        <f t="shared" si="10"/>
        <v>33.87</v>
      </c>
      <c r="J107" s="13">
        <v>16</v>
      </c>
    </row>
    <row r="108" customHeight="1" spans="1:10">
      <c r="A108" s="11" t="s">
        <v>114</v>
      </c>
      <c r="B108" s="13">
        <v>7001</v>
      </c>
      <c r="C108" s="12" t="s">
        <v>98</v>
      </c>
      <c r="D108" s="13">
        <v>2046</v>
      </c>
      <c r="E108" s="16">
        <v>54.87</v>
      </c>
      <c r="F108" s="14">
        <f t="shared" si="9"/>
        <v>21.95</v>
      </c>
      <c r="G108" s="13">
        <v>39.32</v>
      </c>
      <c r="H108" s="15">
        <f t="shared" si="11"/>
        <v>11.8</v>
      </c>
      <c r="I108" s="14">
        <f t="shared" si="10"/>
        <v>33.75</v>
      </c>
      <c r="J108" s="13">
        <v>17</v>
      </c>
    </row>
    <row r="109" customHeight="1" spans="1:10">
      <c r="A109" s="11" t="s">
        <v>115</v>
      </c>
      <c r="B109" s="13">
        <v>7001</v>
      </c>
      <c r="C109" s="12" t="s">
        <v>98</v>
      </c>
      <c r="D109" s="13">
        <v>2006</v>
      </c>
      <c r="E109" s="13">
        <v>57.96</v>
      </c>
      <c r="F109" s="14">
        <f t="shared" si="9"/>
        <v>23.18</v>
      </c>
      <c r="G109" s="13">
        <v>33.92</v>
      </c>
      <c r="H109" s="15">
        <f t="shared" si="11"/>
        <v>10.18</v>
      </c>
      <c r="I109" s="14">
        <f t="shared" si="10"/>
        <v>33.36</v>
      </c>
      <c r="J109" s="13">
        <v>18</v>
      </c>
    </row>
    <row r="110" customHeight="1" spans="1:10">
      <c r="A110" s="11" t="s">
        <v>116</v>
      </c>
      <c r="B110" s="13">
        <v>7001</v>
      </c>
      <c r="C110" s="12" t="s">
        <v>98</v>
      </c>
      <c r="D110" s="13">
        <v>2015</v>
      </c>
      <c r="E110" s="16">
        <v>61.79</v>
      </c>
      <c r="F110" s="14">
        <f t="shared" si="9"/>
        <v>24.72</v>
      </c>
      <c r="G110" s="13">
        <v>27.9</v>
      </c>
      <c r="H110" s="15">
        <f t="shared" si="11"/>
        <v>8.37</v>
      </c>
      <c r="I110" s="14">
        <f t="shared" si="10"/>
        <v>33.09</v>
      </c>
      <c r="J110" s="13">
        <v>19</v>
      </c>
    </row>
    <row r="111" customHeight="1" spans="1:10">
      <c r="A111" s="11" t="s">
        <v>117</v>
      </c>
      <c r="B111" s="13">
        <v>7001</v>
      </c>
      <c r="C111" s="12" t="s">
        <v>98</v>
      </c>
      <c r="D111" s="13">
        <v>2067</v>
      </c>
      <c r="E111" s="16">
        <v>59.48</v>
      </c>
      <c r="F111" s="14">
        <f t="shared" si="9"/>
        <v>23.79</v>
      </c>
      <c r="G111" s="13">
        <v>30.8</v>
      </c>
      <c r="H111" s="15">
        <f t="shared" si="11"/>
        <v>9.24</v>
      </c>
      <c r="I111" s="14">
        <f t="shared" si="10"/>
        <v>33.03</v>
      </c>
      <c r="J111" s="13">
        <v>20</v>
      </c>
    </row>
    <row r="112" customHeight="1" spans="1:10">
      <c r="A112" s="11" t="s">
        <v>118</v>
      </c>
      <c r="B112" s="13">
        <v>7001</v>
      </c>
      <c r="C112" s="12" t="s">
        <v>98</v>
      </c>
      <c r="D112" s="13">
        <v>2051</v>
      </c>
      <c r="E112" s="16">
        <v>54</v>
      </c>
      <c r="F112" s="14">
        <f t="shared" si="9"/>
        <v>21.6</v>
      </c>
      <c r="G112" s="13">
        <v>37.71</v>
      </c>
      <c r="H112" s="15">
        <f t="shared" si="11"/>
        <v>11.31</v>
      </c>
      <c r="I112" s="14">
        <f t="shared" si="10"/>
        <v>32.91</v>
      </c>
      <c r="J112" s="13">
        <v>21</v>
      </c>
    </row>
    <row r="113" customHeight="1" spans="1:10">
      <c r="A113" s="11" t="s">
        <v>119</v>
      </c>
      <c r="B113" s="13">
        <v>7001</v>
      </c>
      <c r="C113" s="12" t="s">
        <v>98</v>
      </c>
      <c r="D113" s="13">
        <v>2008</v>
      </c>
      <c r="E113" s="13">
        <v>55.24</v>
      </c>
      <c r="F113" s="14">
        <f t="shared" si="9"/>
        <v>22.1</v>
      </c>
      <c r="G113" s="13">
        <v>34.82</v>
      </c>
      <c r="H113" s="15">
        <f t="shared" si="11"/>
        <v>10.45</v>
      </c>
      <c r="I113" s="14">
        <f t="shared" si="10"/>
        <v>32.55</v>
      </c>
      <c r="J113" s="13">
        <v>22</v>
      </c>
    </row>
    <row r="114" customHeight="1" spans="1:10">
      <c r="A114" s="11" t="s">
        <v>120</v>
      </c>
      <c r="B114" s="13">
        <v>7001</v>
      </c>
      <c r="C114" s="12" t="s">
        <v>98</v>
      </c>
      <c r="D114" s="13">
        <v>2041</v>
      </c>
      <c r="E114" s="13">
        <v>53.69</v>
      </c>
      <c r="F114" s="14">
        <f t="shared" si="9"/>
        <v>21.48</v>
      </c>
      <c r="G114" s="13">
        <v>36.57</v>
      </c>
      <c r="H114" s="15">
        <f t="shared" si="11"/>
        <v>10.97</v>
      </c>
      <c r="I114" s="14">
        <f t="shared" si="10"/>
        <v>32.45</v>
      </c>
      <c r="J114" s="13">
        <v>23</v>
      </c>
    </row>
    <row r="115" customHeight="1" spans="1:10">
      <c r="A115" s="11" t="s">
        <v>121</v>
      </c>
      <c r="B115" s="13">
        <v>7001</v>
      </c>
      <c r="C115" s="12" t="s">
        <v>98</v>
      </c>
      <c r="D115" s="13">
        <v>2029</v>
      </c>
      <c r="E115" s="13">
        <v>54.72</v>
      </c>
      <c r="F115" s="14">
        <f t="shared" si="9"/>
        <v>21.89</v>
      </c>
      <c r="G115" s="13">
        <v>34.24</v>
      </c>
      <c r="H115" s="15">
        <f t="shared" si="11"/>
        <v>10.27</v>
      </c>
      <c r="I115" s="14">
        <f t="shared" si="10"/>
        <v>32.16</v>
      </c>
      <c r="J115" s="13">
        <v>24</v>
      </c>
    </row>
    <row r="116" customHeight="1" spans="1:10">
      <c r="A116" s="11" t="s">
        <v>122</v>
      </c>
      <c r="B116" s="13">
        <v>7001</v>
      </c>
      <c r="C116" s="12" t="s">
        <v>98</v>
      </c>
      <c r="D116" s="13">
        <v>2071</v>
      </c>
      <c r="E116" s="13">
        <v>57.32</v>
      </c>
      <c r="F116" s="14">
        <f t="shared" si="9"/>
        <v>22.93</v>
      </c>
      <c r="G116" s="13">
        <v>26.88</v>
      </c>
      <c r="H116" s="15">
        <f t="shared" si="11"/>
        <v>8.06</v>
      </c>
      <c r="I116" s="14">
        <f t="shared" si="10"/>
        <v>30.99</v>
      </c>
      <c r="J116" s="13">
        <v>25</v>
      </c>
    </row>
    <row r="117" customHeight="1" spans="1:10">
      <c r="A117" s="11" t="s">
        <v>123</v>
      </c>
      <c r="B117" s="13">
        <v>7001</v>
      </c>
      <c r="C117" s="12" t="s">
        <v>98</v>
      </c>
      <c r="D117" s="13">
        <v>2014</v>
      </c>
      <c r="E117" s="13">
        <v>61.74</v>
      </c>
      <c r="F117" s="14">
        <f t="shared" si="9"/>
        <v>24.7</v>
      </c>
      <c r="G117" s="13">
        <v>19.04</v>
      </c>
      <c r="H117" s="15">
        <f t="shared" si="11"/>
        <v>5.71</v>
      </c>
      <c r="I117" s="14">
        <f t="shared" si="10"/>
        <v>30.41</v>
      </c>
      <c r="J117" s="13">
        <v>26</v>
      </c>
    </row>
    <row r="118" customHeight="1" spans="1:10">
      <c r="A118" s="5" t="s">
        <v>124</v>
      </c>
      <c r="B118" s="5"/>
      <c r="C118" s="5"/>
      <c r="D118" s="5"/>
      <c r="E118" s="5"/>
      <c r="F118" s="5"/>
      <c r="G118" s="5"/>
      <c r="H118" s="5"/>
      <c r="I118" s="5"/>
      <c r="J118" s="5"/>
    </row>
    <row r="119" customHeight="1" spans="1:10">
      <c r="A119" s="6" t="s">
        <v>1</v>
      </c>
      <c r="B119" s="7" t="s">
        <v>2</v>
      </c>
      <c r="C119" s="7" t="s">
        <v>3</v>
      </c>
      <c r="D119" s="7" t="s">
        <v>4</v>
      </c>
      <c r="E119" s="7" t="s">
        <v>5</v>
      </c>
      <c r="F119" s="7" t="s">
        <v>6</v>
      </c>
      <c r="G119" s="10" t="s">
        <v>7</v>
      </c>
      <c r="H119" s="10" t="s">
        <v>8</v>
      </c>
      <c r="I119" s="9" t="s">
        <v>9</v>
      </c>
      <c r="J119" s="13" t="s">
        <v>10</v>
      </c>
    </row>
    <row r="120" customHeight="1" spans="1:10">
      <c r="A120" s="6"/>
      <c r="B120" s="7"/>
      <c r="C120" s="7"/>
      <c r="D120" s="7"/>
      <c r="E120" s="7"/>
      <c r="F120" s="7"/>
      <c r="G120" s="10"/>
      <c r="H120" s="10"/>
      <c r="I120" s="9"/>
      <c r="J120" s="13"/>
    </row>
    <row r="121" customHeight="1" spans="1:10">
      <c r="A121" s="11" t="s">
        <v>125</v>
      </c>
      <c r="B121" s="12" t="s">
        <v>126</v>
      </c>
      <c r="C121" s="12" t="s">
        <v>127</v>
      </c>
      <c r="D121" s="13">
        <v>2062</v>
      </c>
      <c r="E121" s="16">
        <v>55.87</v>
      </c>
      <c r="F121" s="14">
        <f t="shared" ref="F121:F129" si="12">E121*0.4</f>
        <v>22.35</v>
      </c>
      <c r="G121" s="13">
        <v>48.16</v>
      </c>
      <c r="H121" s="15">
        <f t="shared" ref="H121:H126" si="13">G121*0.3</f>
        <v>14.45</v>
      </c>
      <c r="I121" s="14">
        <f t="shared" ref="I121:I129" si="14">F121+H121</f>
        <v>36.8</v>
      </c>
      <c r="J121" s="13">
        <v>1</v>
      </c>
    </row>
    <row r="122" customHeight="1" spans="1:10">
      <c r="A122" s="11" t="s">
        <v>128</v>
      </c>
      <c r="B122" s="12" t="s">
        <v>126</v>
      </c>
      <c r="C122" s="12" t="s">
        <v>127</v>
      </c>
      <c r="D122" s="13">
        <v>2010</v>
      </c>
      <c r="E122" s="13">
        <v>59.05</v>
      </c>
      <c r="F122" s="14">
        <f t="shared" si="12"/>
        <v>23.62</v>
      </c>
      <c r="G122" s="13">
        <v>33.22</v>
      </c>
      <c r="H122" s="15">
        <f t="shared" si="13"/>
        <v>9.97</v>
      </c>
      <c r="I122" s="14">
        <f t="shared" si="14"/>
        <v>33.59</v>
      </c>
      <c r="J122" s="13">
        <v>2</v>
      </c>
    </row>
    <row r="123" customHeight="1" spans="1:10">
      <c r="A123" s="11" t="s">
        <v>129</v>
      </c>
      <c r="B123" s="12" t="s">
        <v>126</v>
      </c>
      <c r="C123" s="12" t="s">
        <v>127</v>
      </c>
      <c r="D123" s="13">
        <v>2050</v>
      </c>
      <c r="E123" s="16">
        <v>57.76</v>
      </c>
      <c r="F123" s="14">
        <f t="shared" si="12"/>
        <v>23.1</v>
      </c>
      <c r="G123" s="13">
        <v>34.66</v>
      </c>
      <c r="H123" s="15">
        <f t="shared" si="13"/>
        <v>10.4</v>
      </c>
      <c r="I123" s="14">
        <f t="shared" si="14"/>
        <v>33.5</v>
      </c>
      <c r="J123" s="13">
        <v>3</v>
      </c>
    </row>
    <row r="124" customHeight="1" spans="1:10">
      <c r="A124" s="11" t="s">
        <v>130</v>
      </c>
      <c r="B124" s="12" t="s">
        <v>126</v>
      </c>
      <c r="C124" s="12" t="s">
        <v>127</v>
      </c>
      <c r="D124" s="13">
        <v>2019</v>
      </c>
      <c r="E124" s="13">
        <v>63.45</v>
      </c>
      <c r="F124" s="14">
        <f t="shared" si="12"/>
        <v>25.38</v>
      </c>
      <c r="G124" s="13">
        <v>26.6</v>
      </c>
      <c r="H124" s="15">
        <f t="shared" si="13"/>
        <v>7.98</v>
      </c>
      <c r="I124" s="14">
        <f t="shared" si="14"/>
        <v>33.36</v>
      </c>
      <c r="J124" s="13">
        <v>4</v>
      </c>
    </row>
    <row r="125" customHeight="1" spans="1:10">
      <c r="A125" s="11" t="s">
        <v>131</v>
      </c>
      <c r="B125" s="12" t="s">
        <v>126</v>
      </c>
      <c r="C125" s="12" t="s">
        <v>127</v>
      </c>
      <c r="D125" s="13">
        <v>2084</v>
      </c>
      <c r="E125" s="13">
        <v>55.63</v>
      </c>
      <c r="F125" s="14">
        <f t="shared" si="12"/>
        <v>22.25</v>
      </c>
      <c r="G125" s="13">
        <v>36.81</v>
      </c>
      <c r="H125" s="15">
        <f t="shared" si="13"/>
        <v>11.04</v>
      </c>
      <c r="I125" s="14">
        <f t="shared" si="14"/>
        <v>33.29</v>
      </c>
      <c r="J125" s="13">
        <v>5</v>
      </c>
    </row>
    <row r="126" customHeight="1" spans="1:10">
      <c r="A126" s="11" t="s">
        <v>132</v>
      </c>
      <c r="B126" s="12" t="s">
        <v>126</v>
      </c>
      <c r="C126" s="12" t="s">
        <v>127</v>
      </c>
      <c r="D126" s="13">
        <v>2030</v>
      </c>
      <c r="E126" s="16">
        <v>58.16</v>
      </c>
      <c r="F126" s="14">
        <f t="shared" si="12"/>
        <v>23.26</v>
      </c>
      <c r="G126" s="13">
        <v>31.09</v>
      </c>
      <c r="H126" s="15">
        <f t="shared" si="13"/>
        <v>9.33</v>
      </c>
      <c r="I126" s="14">
        <f t="shared" si="14"/>
        <v>32.59</v>
      </c>
      <c r="J126" s="13">
        <v>6</v>
      </c>
    </row>
    <row r="127" customHeight="1" spans="1:10">
      <c r="A127" s="5" t="s">
        <v>133</v>
      </c>
      <c r="B127" s="5"/>
      <c r="C127" s="5"/>
      <c r="D127" s="5"/>
      <c r="E127" s="5"/>
      <c r="F127" s="5"/>
      <c r="G127" s="5"/>
      <c r="H127" s="5"/>
      <c r="I127" s="5"/>
      <c r="J127" s="5"/>
    </row>
    <row r="128" customHeight="1" spans="1:10">
      <c r="A128" s="6" t="s">
        <v>1</v>
      </c>
      <c r="B128" s="7" t="s">
        <v>2</v>
      </c>
      <c r="C128" s="7" t="s">
        <v>3</v>
      </c>
      <c r="D128" s="7" t="s">
        <v>4</v>
      </c>
      <c r="E128" s="7" t="s">
        <v>5</v>
      </c>
      <c r="F128" s="7" t="s">
        <v>6</v>
      </c>
      <c r="G128" s="10" t="s">
        <v>7</v>
      </c>
      <c r="H128" s="10" t="s">
        <v>8</v>
      </c>
      <c r="I128" s="9" t="s">
        <v>9</v>
      </c>
      <c r="J128" s="13" t="s">
        <v>10</v>
      </c>
    </row>
    <row r="129" customHeight="1" spans="1:10">
      <c r="A129" s="6"/>
      <c r="B129" s="7"/>
      <c r="C129" s="7"/>
      <c r="D129" s="7"/>
      <c r="E129" s="7"/>
      <c r="F129" s="7"/>
      <c r="G129" s="10"/>
      <c r="H129" s="10"/>
      <c r="I129" s="9"/>
      <c r="J129" s="13"/>
    </row>
    <row r="130" customHeight="1" spans="1:10">
      <c r="A130" s="11" t="s">
        <v>134</v>
      </c>
      <c r="B130" s="13">
        <v>5001</v>
      </c>
      <c r="C130" s="12" t="s">
        <v>135</v>
      </c>
      <c r="D130" s="13">
        <v>2044</v>
      </c>
      <c r="E130" s="16">
        <v>60.7</v>
      </c>
      <c r="F130" s="14">
        <f>E130*0.4</f>
        <v>24.28</v>
      </c>
      <c r="G130" s="13">
        <v>36.53</v>
      </c>
      <c r="H130" s="15">
        <f>G130*0.3</f>
        <v>10.96</v>
      </c>
      <c r="I130" s="14">
        <f>F130+H130</f>
        <v>35.24</v>
      </c>
      <c r="J130" s="13">
        <v>1</v>
      </c>
    </row>
    <row r="131" customHeight="1" spans="1:10">
      <c r="A131" s="11" t="s">
        <v>136</v>
      </c>
      <c r="B131" s="13">
        <v>5001</v>
      </c>
      <c r="C131" s="12" t="s">
        <v>135</v>
      </c>
      <c r="D131" s="13">
        <v>2033</v>
      </c>
      <c r="E131" s="13">
        <v>62.13</v>
      </c>
      <c r="F131" s="14">
        <f>E131*0.4</f>
        <v>24.85</v>
      </c>
      <c r="G131" s="13">
        <v>34.33</v>
      </c>
      <c r="H131" s="15">
        <f>G131*0.3</f>
        <v>10.3</v>
      </c>
      <c r="I131" s="14">
        <f>F131+H131</f>
        <v>35.15</v>
      </c>
      <c r="J131" s="13">
        <v>2</v>
      </c>
    </row>
    <row r="132" customHeight="1" spans="1:10">
      <c r="A132" s="5" t="s">
        <v>137</v>
      </c>
      <c r="B132" s="5"/>
      <c r="C132" s="5"/>
      <c r="D132" s="5"/>
      <c r="E132" s="5"/>
      <c r="F132" s="5"/>
      <c r="G132" s="5"/>
      <c r="H132" s="5"/>
      <c r="I132" s="5"/>
      <c r="J132" s="5"/>
    </row>
    <row r="133" customHeight="1" spans="1:10">
      <c r="A133" s="6" t="s">
        <v>1</v>
      </c>
      <c r="B133" s="7" t="s">
        <v>2</v>
      </c>
      <c r="C133" s="7" t="s">
        <v>3</v>
      </c>
      <c r="D133" s="7" t="s">
        <v>4</v>
      </c>
      <c r="E133" s="7" t="s">
        <v>5</v>
      </c>
      <c r="F133" s="7" t="s">
        <v>6</v>
      </c>
      <c r="G133" s="10" t="s">
        <v>7</v>
      </c>
      <c r="H133" s="10" t="s">
        <v>8</v>
      </c>
      <c r="I133" s="9" t="s">
        <v>9</v>
      </c>
      <c r="J133" s="13" t="s">
        <v>10</v>
      </c>
    </row>
    <row r="134" customHeight="1" spans="1:10">
      <c r="A134" s="6"/>
      <c r="B134" s="7"/>
      <c r="C134" s="7"/>
      <c r="D134" s="7"/>
      <c r="E134" s="7"/>
      <c r="F134" s="7"/>
      <c r="G134" s="10"/>
      <c r="H134" s="10"/>
      <c r="I134" s="9"/>
      <c r="J134" s="13"/>
    </row>
    <row r="135" customHeight="1" spans="1:10">
      <c r="A135" s="11" t="s">
        <v>138</v>
      </c>
      <c r="B135" s="12" t="s">
        <v>139</v>
      </c>
      <c r="C135" s="12" t="s">
        <v>140</v>
      </c>
      <c r="D135" s="13">
        <v>2077</v>
      </c>
      <c r="E135" s="13">
        <v>59.03</v>
      </c>
      <c r="F135" s="14">
        <f t="shared" ref="F135:F146" si="15">E135*0.4</f>
        <v>23.61</v>
      </c>
      <c r="G135" s="13">
        <v>55.68</v>
      </c>
      <c r="H135" s="15">
        <f>G135*0.3</f>
        <v>16.7</v>
      </c>
      <c r="I135" s="14">
        <f t="shared" ref="I135:I146" si="16">F135+H135</f>
        <v>40.31</v>
      </c>
      <c r="J135" s="13">
        <v>1</v>
      </c>
    </row>
    <row r="136" customHeight="1" spans="1:10">
      <c r="A136" s="11" t="s">
        <v>141</v>
      </c>
      <c r="B136" s="12" t="s">
        <v>139</v>
      </c>
      <c r="C136" s="12" t="s">
        <v>140</v>
      </c>
      <c r="D136" s="13">
        <v>2068</v>
      </c>
      <c r="E136" s="13">
        <v>64.98</v>
      </c>
      <c r="F136" s="14">
        <f t="shared" si="15"/>
        <v>25.99</v>
      </c>
      <c r="G136" s="13">
        <v>37.79</v>
      </c>
      <c r="H136" s="15">
        <f t="shared" ref="H136:H142" si="17">G136*0.3</f>
        <v>11.34</v>
      </c>
      <c r="I136" s="14">
        <f t="shared" si="16"/>
        <v>37.33</v>
      </c>
      <c r="J136" s="13">
        <v>2</v>
      </c>
    </row>
    <row r="137" customHeight="1" spans="1:10">
      <c r="A137" s="11" t="s">
        <v>142</v>
      </c>
      <c r="B137" s="12" t="s">
        <v>139</v>
      </c>
      <c r="C137" s="12" t="s">
        <v>140</v>
      </c>
      <c r="D137" s="13">
        <v>2056</v>
      </c>
      <c r="E137" s="16">
        <v>67.94</v>
      </c>
      <c r="F137" s="14">
        <f t="shared" si="15"/>
        <v>27.18</v>
      </c>
      <c r="G137" s="13">
        <v>29.7</v>
      </c>
      <c r="H137" s="15">
        <f t="shared" si="17"/>
        <v>8.91</v>
      </c>
      <c r="I137" s="14">
        <f t="shared" si="16"/>
        <v>36.09</v>
      </c>
      <c r="J137" s="13">
        <v>3</v>
      </c>
    </row>
    <row r="138" customHeight="1" spans="1:10">
      <c r="A138" s="11" t="s">
        <v>143</v>
      </c>
      <c r="B138" s="12" t="s">
        <v>139</v>
      </c>
      <c r="C138" s="12" t="s">
        <v>140</v>
      </c>
      <c r="D138" s="13">
        <v>2078</v>
      </c>
      <c r="E138" s="16">
        <v>57.05</v>
      </c>
      <c r="F138" s="14">
        <f t="shared" si="15"/>
        <v>22.82</v>
      </c>
      <c r="G138" s="13">
        <v>43.46</v>
      </c>
      <c r="H138" s="15">
        <f t="shared" si="17"/>
        <v>13.04</v>
      </c>
      <c r="I138" s="14">
        <f t="shared" si="16"/>
        <v>35.86</v>
      </c>
      <c r="J138" s="13">
        <v>4</v>
      </c>
    </row>
    <row r="139" customHeight="1" spans="1:10">
      <c r="A139" s="11" t="s">
        <v>144</v>
      </c>
      <c r="B139" s="12" t="s">
        <v>139</v>
      </c>
      <c r="C139" s="12" t="s">
        <v>140</v>
      </c>
      <c r="D139" s="13">
        <v>2058</v>
      </c>
      <c r="E139" s="16">
        <v>62.6</v>
      </c>
      <c r="F139" s="14">
        <f t="shared" si="15"/>
        <v>25.04</v>
      </c>
      <c r="G139" s="13">
        <v>34.84</v>
      </c>
      <c r="H139" s="15">
        <f t="shared" si="17"/>
        <v>10.45</v>
      </c>
      <c r="I139" s="14">
        <f t="shared" si="16"/>
        <v>35.49</v>
      </c>
      <c r="J139" s="13">
        <v>5</v>
      </c>
    </row>
    <row r="140" customHeight="1" spans="1:10">
      <c r="A140" s="11" t="s">
        <v>145</v>
      </c>
      <c r="B140" s="12" t="s">
        <v>139</v>
      </c>
      <c r="C140" s="12" t="s">
        <v>140</v>
      </c>
      <c r="D140" s="13">
        <v>2054</v>
      </c>
      <c r="E140" s="13">
        <v>65.95</v>
      </c>
      <c r="F140" s="14">
        <f t="shared" si="15"/>
        <v>26.38</v>
      </c>
      <c r="G140" s="13">
        <v>29.55</v>
      </c>
      <c r="H140" s="15">
        <f t="shared" si="17"/>
        <v>8.87</v>
      </c>
      <c r="I140" s="14">
        <f t="shared" si="16"/>
        <v>35.25</v>
      </c>
      <c r="J140" s="13">
        <v>6</v>
      </c>
    </row>
    <row r="141" customHeight="1" spans="1:10">
      <c r="A141" s="11" t="s">
        <v>146</v>
      </c>
      <c r="B141" s="12" t="s">
        <v>139</v>
      </c>
      <c r="C141" s="12" t="s">
        <v>140</v>
      </c>
      <c r="D141" s="13">
        <v>2061</v>
      </c>
      <c r="E141" s="13">
        <v>61.34</v>
      </c>
      <c r="F141" s="14">
        <f t="shared" si="15"/>
        <v>24.54</v>
      </c>
      <c r="G141" s="13">
        <v>33.16</v>
      </c>
      <c r="H141" s="15">
        <f t="shared" si="17"/>
        <v>9.95</v>
      </c>
      <c r="I141" s="14">
        <f t="shared" si="16"/>
        <v>34.49</v>
      </c>
      <c r="J141" s="13">
        <v>7</v>
      </c>
    </row>
    <row r="142" customHeight="1" spans="1:10">
      <c r="A142" s="11" t="s">
        <v>147</v>
      </c>
      <c r="B142" s="12" t="s">
        <v>139</v>
      </c>
      <c r="C142" s="12" t="s">
        <v>140</v>
      </c>
      <c r="D142" s="13">
        <v>2066</v>
      </c>
      <c r="E142" s="16">
        <v>62.89</v>
      </c>
      <c r="F142" s="14">
        <f t="shared" si="15"/>
        <v>25.16</v>
      </c>
      <c r="G142" s="13">
        <v>28.71</v>
      </c>
      <c r="H142" s="15">
        <f t="shared" si="17"/>
        <v>8.61</v>
      </c>
      <c r="I142" s="14">
        <f t="shared" si="16"/>
        <v>33.77</v>
      </c>
      <c r="J142" s="13">
        <v>8</v>
      </c>
    </row>
  </sheetData>
  <sortState ref="A4:R33">
    <sortCondition ref="I4:I33" descending="1"/>
  </sortState>
  <mergeCells count="88">
    <mergeCell ref="A1:J1"/>
    <mergeCell ref="A24:J24"/>
    <mergeCell ref="A69:J69"/>
    <mergeCell ref="A76:J76"/>
    <mergeCell ref="A89:J89"/>
    <mergeCell ref="A118:J118"/>
    <mergeCell ref="A127:J127"/>
    <mergeCell ref="A132:J132"/>
    <mergeCell ref="A2:A3"/>
    <mergeCell ref="A25:A26"/>
    <mergeCell ref="A70:A71"/>
    <mergeCell ref="A77:A78"/>
    <mergeCell ref="A90:A91"/>
    <mergeCell ref="A119:A120"/>
    <mergeCell ref="A128:A129"/>
    <mergeCell ref="A133:A134"/>
    <mergeCell ref="B2:B3"/>
    <mergeCell ref="B25:B26"/>
    <mergeCell ref="B70:B71"/>
    <mergeCell ref="B77:B78"/>
    <mergeCell ref="B90:B91"/>
    <mergeCell ref="B119:B120"/>
    <mergeCell ref="B128:B129"/>
    <mergeCell ref="B133:B134"/>
    <mergeCell ref="C2:C3"/>
    <mergeCell ref="C25:C26"/>
    <mergeCell ref="C70:C71"/>
    <mergeCell ref="C77:C78"/>
    <mergeCell ref="C90:C91"/>
    <mergeCell ref="C119:C120"/>
    <mergeCell ref="C128:C129"/>
    <mergeCell ref="C133:C134"/>
    <mergeCell ref="D2:D3"/>
    <mergeCell ref="D25:D26"/>
    <mergeCell ref="D70:D71"/>
    <mergeCell ref="D77:D78"/>
    <mergeCell ref="D90:D91"/>
    <mergeCell ref="D119:D120"/>
    <mergeCell ref="D128:D129"/>
    <mergeCell ref="D133:D134"/>
    <mergeCell ref="E2:E3"/>
    <mergeCell ref="E25:E26"/>
    <mergeCell ref="E70:E71"/>
    <mergeCell ref="E77:E78"/>
    <mergeCell ref="E90:E91"/>
    <mergeCell ref="E119:E120"/>
    <mergeCell ref="E128:E129"/>
    <mergeCell ref="E133:E134"/>
    <mergeCell ref="F2:F3"/>
    <mergeCell ref="F25:F26"/>
    <mergeCell ref="F70:F71"/>
    <mergeCell ref="F77:F78"/>
    <mergeCell ref="F90:F91"/>
    <mergeCell ref="F119:F120"/>
    <mergeCell ref="F128:F129"/>
    <mergeCell ref="F133:F134"/>
    <mergeCell ref="G2:G3"/>
    <mergeCell ref="G25:G26"/>
    <mergeCell ref="G70:G71"/>
    <mergeCell ref="G77:G78"/>
    <mergeCell ref="G90:G91"/>
    <mergeCell ref="G119:G120"/>
    <mergeCell ref="G128:G129"/>
    <mergeCell ref="G133:G134"/>
    <mergeCell ref="H2:H3"/>
    <mergeCell ref="H25:H26"/>
    <mergeCell ref="H70:H71"/>
    <mergeCell ref="H77:H78"/>
    <mergeCell ref="H90:H91"/>
    <mergeCell ref="H119:H120"/>
    <mergeCell ref="H128:H129"/>
    <mergeCell ref="H133:H134"/>
    <mergeCell ref="I2:I3"/>
    <mergeCell ref="I25:I26"/>
    <mergeCell ref="I70:I71"/>
    <mergeCell ref="I77:I78"/>
    <mergeCell ref="I90:I91"/>
    <mergeCell ref="I119:I120"/>
    <mergeCell ref="I128:I129"/>
    <mergeCell ref="I133:I134"/>
    <mergeCell ref="J2:J3"/>
    <mergeCell ref="J25:J26"/>
    <mergeCell ref="J70:J71"/>
    <mergeCell ref="J77:J78"/>
    <mergeCell ref="J90:J91"/>
    <mergeCell ref="J119:J120"/>
    <mergeCell ref="J128:J129"/>
    <mergeCell ref="J133:J134"/>
  </mergeCells>
  <pageMargins left="0.751388888888889" right="0.751388888888889" top="0.409027777777778" bottom="0.409027777777778" header="0.1062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Wong</cp:lastModifiedBy>
  <dcterms:created xsi:type="dcterms:W3CDTF">2023-01-03T08:02:00Z</dcterms:created>
  <dcterms:modified xsi:type="dcterms:W3CDTF">2023-01-28T02:12:33Z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C26A87C1A6D04461AE615F422131CE39</vt:lpwstr>
  </property>
  <property fmtid="{D5CDD505-2E9C-101B-9397-08002B2CF9AE}" pid="3" name="KSOProductBuildVer">
    <vt:lpwstr>2052-11.1.0.13703</vt:lpwstr>
  </property>
</Properties>
</file>